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esktop\PW TOOLS\"/>
    </mc:Choice>
  </mc:AlternateContent>
  <xr:revisionPtr revIDLastSave="0" documentId="13_ncr:1_{FBA94B89-20A0-45C3-AE83-17F27B49230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ating Grid" sheetId="1" r:id="rId1"/>
    <sheet name="Graph" sheetId="2" r:id="rId2"/>
    <sheet name="Book a Strategy Session" sheetId="3" r:id="rId3"/>
  </sheets>
  <definedNames>
    <definedName name="__IntlFixup" hidden="1">TRUE</definedName>
    <definedName name="_Order1" hidden="1">0</definedName>
    <definedName name="a" hidden="1">OFFSET([0]!Data.Top.Left,1,0)</definedName>
    <definedName name="aa" hidden="1">OFFSET([0]!Data.Top.Left,1,0)</definedName>
    <definedName name="aaa" hidden="1">{"'Leverage'!$B$2:$M$418"}</definedName>
    <definedName name="aaaa">[0]!aaaa</definedName>
    <definedName name="aaaaa">[0]!aaaaa</definedName>
    <definedName name="aaaaaa" hidden="1">OFFSET([0]!Data.Top.Left,1,0)</definedName>
    <definedName name="aaaaaaa" hidden="1">OFFSET([0]!Data.Top.Left,1,0)</definedName>
    <definedName name="bb">[0]!bb</definedName>
    <definedName name="bbb" hidden="1">OFFSET([0]!Data.Top.Left,1,0)</definedName>
    <definedName name="bbbbb" hidden="1">OFFSET([0]!Data.Top.Left,1,0)</definedName>
    <definedName name="Data.Dump" hidden="1">OFFSET([0]!Data.Top.Left,1,0)</definedName>
    <definedName name="dd" hidden="1">OFFSET([0]!Data.Top.Left,1,0)</definedName>
    <definedName name="hc" hidden="1">{"'Leverage'!$B$2:$M$418"}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one">[0]!macone</definedName>
    <definedName name="Macro1">[0]!Macro1</definedName>
    <definedName name="Macro2">[0]!Macro2</definedName>
    <definedName name="mactwo">[0]!mactwo</definedName>
    <definedName name="Ownership" hidden="1">OFFSET([0]!Data.Top.Left,1,0)</definedName>
    <definedName name="ownrshp" hidden="1">OFFSET([0]!Data.Top.Left,1,0)</definedName>
    <definedName name="_xlnm.Print_Area" localSheetId="0">'Rating Grid'!$A$1:$V$41</definedName>
    <definedName name="qq" hidden="1">OFFSET([0]!Data.Top.Left,1,0)</definedName>
    <definedName name="qqq" hidden="1">OFFSET([0]!Data.Top.Left,1,0)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" i="1" l="1"/>
  <c r="J17" i="1"/>
  <c r="J20" i="1"/>
  <c r="J23" i="1"/>
  <c r="J26" i="1"/>
  <c r="J29" i="1"/>
  <c r="J32" i="1"/>
  <c r="J35" i="1"/>
  <c r="J38" i="1"/>
  <c r="J41" i="1"/>
  <c r="I14" i="1"/>
  <c r="I17" i="1"/>
  <c r="I20" i="1"/>
  <c r="I23" i="1"/>
  <c r="I26" i="1"/>
  <c r="I29" i="1"/>
  <c r="I32" i="1"/>
  <c r="I35" i="1"/>
  <c r="I38" i="1"/>
  <c r="I41" i="1"/>
  <c r="J43" i="1"/>
  <c r="I43" i="1"/>
  <c r="D43" i="1"/>
  <c r="E43" i="1"/>
  <c r="F43" i="1"/>
  <c r="G43" i="1"/>
  <c r="H43" i="1"/>
  <c r="K43" i="1"/>
  <c r="L43" i="1"/>
  <c r="M43" i="1"/>
  <c r="N43" i="1"/>
  <c r="O43" i="1"/>
  <c r="P43" i="1"/>
  <c r="Q43" i="1"/>
  <c r="R43" i="1"/>
  <c r="S43" i="1"/>
  <c r="D35" i="1"/>
  <c r="D38" i="1"/>
  <c r="D41" i="1"/>
  <c r="D17" i="1"/>
  <c r="D20" i="1"/>
  <c r="D26" i="1"/>
  <c r="D32" i="1"/>
  <c r="E35" i="1"/>
  <c r="E38" i="1"/>
  <c r="E41" i="1"/>
  <c r="E17" i="1"/>
  <c r="E20" i="1"/>
  <c r="E26" i="1"/>
  <c r="E29" i="1"/>
  <c r="E32" i="1"/>
  <c r="F35" i="1"/>
  <c r="F38" i="1"/>
  <c r="F41" i="1"/>
  <c r="F14" i="1"/>
  <c r="F17" i="1"/>
  <c r="F20" i="1"/>
  <c r="F23" i="1"/>
  <c r="F26" i="1"/>
  <c r="F29" i="1"/>
  <c r="F32" i="1"/>
  <c r="G14" i="1"/>
  <c r="G17" i="1"/>
  <c r="G20" i="1"/>
  <c r="G23" i="1"/>
  <c r="G26" i="1"/>
  <c r="G29" i="1"/>
  <c r="G32" i="1"/>
  <c r="G35" i="1"/>
  <c r="G38" i="1"/>
  <c r="G41" i="1"/>
  <c r="H14" i="1"/>
  <c r="H17" i="1"/>
  <c r="H20" i="1"/>
  <c r="H23" i="1"/>
  <c r="H26" i="1"/>
  <c r="H29" i="1"/>
  <c r="H32" i="1"/>
  <c r="H35" i="1"/>
  <c r="H38" i="1"/>
  <c r="H41" i="1"/>
  <c r="K14" i="1"/>
  <c r="K17" i="1"/>
  <c r="K20" i="1"/>
  <c r="K23" i="1"/>
  <c r="K26" i="1"/>
  <c r="K29" i="1"/>
  <c r="K32" i="1"/>
  <c r="K35" i="1"/>
  <c r="K38" i="1"/>
  <c r="K41" i="1"/>
  <c r="L35" i="1"/>
  <c r="L38" i="1"/>
  <c r="L41" i="1"/>
  <c r="L14" i="1"/>
  <c r="L29" i="1"/>
  <c r="L32" i="1"/>
  <c r="M35" i="1"/>
  <c r="M38" i="1"/>
  <c r="M41" i="1"/>
  <c r="M14" i="1"/>
  <c r="M20" i="1"/>
  <c r="M32" i="1"/>
  <c r="N35" i="1"/>
  <c r="N38" i="1"/>
  <c r="N41" i="1"/>
  <c r="N32" i="1"/>
  <c r="O35" i="1"/>
  <c r="O38" i="1"/>
  <c r="O41" i="1"/>
  <c r="O20" i="1"/>
  <c r="O29" i="1"/>
  <c r="O32" i="1"/>
  <c r="P35" i="1"/>
  <c r="P38" i="1"/>
  <c r="P41" i="1"/>
  <c r="P14" i="1"/>
  <c r="P23" i="1"/>
  <c r="P26" i="1"/>
  <c r="P32" i="1"/>
  <c r="Q35" i="1"/>
  <c r="Q38" i="1"/>
  <c r="Q41" i="1"/>
  <c r="Q29" i="1"/>
  <c r="R35" i="1"/>
  <c r="R38" i="1"/>
  <c r="R41" i="1"/>
  <c r="R26" i="1"/>
  <c r="R29" i="1"/>
  <c r="S35" i="1"/>
  <c r="S38" i="1"/>
  <c r="S41" i="1"/>
  <c r="S26" i="1"/>
  <c r="S29" i="1"/>
  <c r="C14" i="1"/>
  <c r="C17" i="1"/>
  <c r="C20" i="1"/>
  <c r="C23" i="1"/>
  <c r="C26" i="1"/>
  <c r="C29" i="1"/>
  <c r="C32" i="1"/>
  <c r="C35" i="1"/>
  <c r="C38" i="1"/>
  <c r="U38" i="1" s="1"/>
  <c r="C41" i="1"/>
  <c r="C43" i="1"/>
  <c r="M29" i="1"/>
  <c r="M26" i="1"/>
  <c r="L26" i="1"/>
  <c r="M23" i="1"/>
  <c r="L23" i="1"/>
  <c r="L20" i="1"/>
  <c r="M17" i="1"/>
  <c r="L17" i="1"/>
  <c r="E23" i="1"/>
  <c r="E14" i="1"/>
  <c r="U40" i="1"/>
  <c r="U37" i="1"/>
  <c r="U34" i="1"/>
  <c r="S32" i="1"/>
  <c r="R32" i="1"/>
  <c r="Q32" i="1"/>
  <c r="U31" i="1"/>
  <c r="N29" i="1"/>
  <c r="D29" i="1"/>
  <c r="P29" i="1"/>
  <c r="U28" i="1"/>
  <c r="N26" i="1"/>
  <c r="Q26" i="1"/>
  <c r="O26" i="1"/>
  <c r="U25" i="1"/>
  <c r="S23" i="1"/>
  <c r="N23" i="1"/>
  <c r="R23" i="1"/>
  <c r="Q23" i="1"/>
  <c r="D23" i="1"/>
  <c r="O23" i="1"/>
  <c r="U22" i="1"/>
  <c r="S20" i="1"/>
  <c r="N20" i="1"/>
  <c r="R20" i="1"/>
  <c r="Q20" i="1"/>
  <c r="P20" i="1"/>
  <c r="U19" i="1"/>
  <c r="S17" i="1"/>
  <c r="N17" i="1"/>
  <c r="R17" i="1"/>
  <c r="Q17" i="1"/>
  <c r="P17" i="1"/>
  <c r="O17" i="1"/>
  <c r="U16" i="1"/>
  <c r="S14" i="1"/>
  <c r="N14" i="1"/>
  <c r="R14" i="1"/>
  <c r="Q14" i="1"/>
  <c r="D14" i="1"/>
  <c r="O14" i="1"/>
  <c r="U13" i="1"/>
  <c r="F45" i="1" l="1"/>
  <c r="H45" i="1"/>
  <c r="U41" i="1"/>
  <c r="U35" i="1"/>
  <c r="U32" i="1"/>
  <c r="K45" i="1"/>
  <c r="G45" i="1"/>
  <c r="J45" i="1"/>
  <c r="I45" i="1"/>
  <c r="U29" i="1"/>
  <c r="U26" i="1"/>
  <c r="E45" i="1"/>
  <c r="U23" i="1"/>
  <c r="S45" i="1"/>
  <c r="R45" i="1"/>
  <c r="D45" i="1"/>
  <c r="U20" i="1"/>
  <c r="Q45" i="1"/>
  <c r="P45" i="1"/>
  <c r="O45" i="1"/>
  <c r="M45" i="1"/>
  <c r="U17" i="1"/>
  <c r="L45" i="1"/>
  <c r="C45" i="1"/>
  <c r="N45" i="1"/>
  <c r="U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Hopf</author>
    <author>Christopher M. Hopf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Score by Segment
</t>
        </r>
        <r>
          <rPr>
            <sz val="9"/>
            <color indexed="81"/>
            <rFont val="Tahoma"/>
            <family val="2"/>
          </rPr>
          <t>Simply unhide columns F thru K</t>
        </r>
      </text>
    </comment>
    <comment ref="F9" authorId="0" shapeId="0" xr:uid="{CBF5BDBB-4015-4496-B65B-0668D0E6FCD7}">
      <text>
        <r>
          <rPr>
            <b/>
            <sz val="9"/>
            <color indexed="81"/>
            <rFont val="Tahoma"/>
            <family val="2"/>
          </rPr>
          <t xml:space="preserve">Segment Specific Assessment 
</t>
        </r>
        <r>
          <rPr>
            <sz val="9"/>
            <color indexed="81"/>
            <rFont val="Tahoma"/>
            <family val="2"/>
          </rPr>
          <t xml:space="preserve">Use this section to score (rate) each PVM Option with respect to how well you agree it is a fit for each segment. 
</t>
        </r>
        <r>
          <rPr>
            <i/>
            <sz val="9"/>
            <color indexed="81"/>
            <rFont val="Tahoma"/>
            <family val="2"/>
          </rPr>
          <t xml:space="preserve">
Note: you can also use this section for Personas, geographies and other scenarios.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
Weight
</t>
        </r>
        <r>
          <rPr>
            <sz val="8"/>
            <color indexed="81"/>
            <rFont val="Tahoma"/>
            <family val="2"/>
          </rPr>
          <t xml:space="preserve">
You determine the weight of each criteria.
For example, criteria #1 might be significantly 
more important than criteria #2.
Therefore you could weight #1 at 1.75 and #2 at .90.  
Or whatever you decide represents the value of each criteria.
You could also weight all criteria the same.</t>
        </r>
      </text>
    </comment>
  </commentList>
</comments>
</file>

<file path=xl/sharedStrings.xml><?xml version="1.0" encoding="utf-8"?>
<sst xmlns="http://schemas.openxmlformats.org/spreadsheetml/2006/main" count="82" uniqueCount="62">
  <si>
    <t>Click Here</t>
  </si>
  <si>
    <t>Weight</t>
  </si>
  <si>
    <t>for Graph</t>
  </si>
  <si>
    <t>Criteria Description</t>
  </si>
  <si>
    <t>Totals</t>
  </si>
  <si>
    <t>Unweighted</t>
  </si>
  <si>
    <t>Weighted</t>
  </si>
  <si>
    <t>Click Here to return to Rating Grid</t>
  </si>
  <si>
    <t>Fits with Business Goals</t>
  </si>
  <si>
    <t>Revenue Scales with Customer Success</t>
  </si>
  <si>
    <t>Encourages Increased Use</t>
  </si>
  <si>
    <t>Supports Differences in Value Across Segments</t>
  </si>
  <si>
    <t>Internal Exectuion</t>
  </si>
  <si>
    <t>Simple to Measure</t>
  </si>
  <si>
    <t>Advantage</t>
  </si>
  <si>
    <t>Promotes Favorable Position Over Alternatives</t>
  </si>
  <si>
    <t>Cost-to-Serve</t>
  </si>
  <si>
    <t>Tracks to Differences in Cost-to-Serve</t>
  </si>
  <si>
    <t>Applies Across 
the Range of 
Most Use Cases</t>
  </si>
  <si>
    <t>Relevant to How Most Buyers Experience 
Value-in-Use</t>
  </si>
  <si>
    <t>Simplicity</t>
  </si>
  <si>
    <t>Easy to Understand</t>
  </si>
  <si>
    <t>Easy to Estimate or Forecast Requirements</t>
  </si>
  <si>
    <t>Relevant to the Business of 
Most Buyers</t>
  </si>
  <si>
    <t>Easy to 
Enforce</t>
  </si>
  <si>
    <t>Your objective is to evaluate and identify the Pricing (Value) Metrics most likely to perform best.</t>
  </si>
  <si>
    <t>Metric Decision Rating Graph</t>
  </si>
  <si>
    <r>
      <rPr>
        <i/>
        <sz val="11"/>
        <color theme="1" tint="0.34998626667073579"/>
        <rFont val="Arial"/>
        <family val="2"/>
      </rPr>
      <t>Step 1:</t>
    </r>
    <r>
      <rPr>
        <sz val="11"/>
        <color theme="1" tint="0.34998626667073579"/>
        <rFont val="Arial"/>
        <family val="2"/>
      </rPr>
      <t xml:space="preserve">  List up to 10 different Pricing (Value) Metrics in Column B.</t>
    </r>
  </si>
  <si>
    <t>Strongly Agree</t>
  </si>
  <si>
    <t>Somewhat Agree</t>
  </si>
  <si>
    <t>Do Not Agree</t>
  </si>
  <si>
    <t>Segment 
A
Enterprise</t>
  </si>
  <si>
    <t>Segment 
B
Brands</t>
  </si>
  <si>
    <t>Segment 
C
Agencies</t>
  </si>
  <si>
    <t>Segment 
D 
Marketing</t>
  </si>
  <si>
    <t>Segment 
E 
Media</t>
  </si>
  <si>
    <t>Segment 
F 
One-Time</t>
  </si>
  <si>
    <t>Segment Specific Assessment</t>
  </si>
  <si>
    <r>
      <t xml:space="preserve">Others Metrics to Consider  </t>
    </r>
    <r>
      <rPr>
        <sz val="10"/>
        <color theme="1" tint="0.34998626667073579"/>
        <rFont val="Arial"/>
        <family val="2"/>
      </rPr>
      <t>( list below )</t>
    </r>
  </si>
  <si>
    <r>
      <rPr>
        <i/>
        <sz val="12"/>
        <color rgb="FF706840"/>
        <rFont val="Arial"/>
        <family val="2"/>
      </rPr>
      <t xml:space="preserve">&lt; &lt; &lt;   </t>
    </r>
    <r>
      <rPr>
        <b/>
        <i/>
        <sz val="12"/>
        <color rgb="FF706840"/>
        <rFont val="Arial"/>
        <family val="2"/>
      </rPr>
      <t>Your Company's Perspective</t>
    </r>
    <r>
      <rPr>
        <i/>
        <sz val="12"/>
        <color rgb="FF706840"/>
        <rFont val="Arial"/>
        <family val="2"/>
      </rPr>
      <t xml:space="preserve">   &gt; &gt; &gt;</t>
    </r>
  </si>
  <si>
    <r>
      <rPr>
        <i/>
        <sz val="11"/>
        <color theme="1" tint="0.34998626667073579"/>
        <rFont val="Arial"/>
        <family val="2"/>
      </rPr>
      <t xml:space="preserve">Step 2: </t>
    </r>
    <r>
      <rPr>
        <sz val="11"/>
        <color theme="1" tint="0.34998626667073579"/>
        <rFont val="Arial"/>
        <family val="2"/>
      </rPr>
      <t xml:space="preserve"> Score each Metric Option for each Criteria  [ </t>
    </r>
    <r>
      <rPr>
        <sz val="9"/>
        <color theme="1" tint="0.34998626667073579"/>
        <rFont val="Arial"/>
        <family val="2"/>
      </rPr>
      <t xml:space="preserve">only using "3" to indicate you strongly agree, "1" somewhat agree and "0" do not agree </t>
    </r>
    <r>
      <rPr>
        <sz val="11"/>
        <color theme="1" tint="0.34998626667073579"/>
        <rFont val="Arial"/>
        <family val="2"/>
      </rPr>
      <t>]</t>
    </r>
  </si>
  <si>
    <r>
      <rPr>
        <i/>
        <sz val="12"/>
        <color theme="1" tint="0.34998626667073579"/>
        <rFont val="Arial"/>
        <family val="2"/>
      </rPr>
      <t xml:space="preserve">&lt; &lt; &lt;   </t>
    </r>
    <r>
      <rPr>
        <b/>
        <i/>
        <sz val="12"/>
        <color theme="1" tint="0.34998626667073579"/>
        <rFont val="Arial"/>
        <family val="2"/>
      </rPr>
      <t>Your Customers' Perspective</t>
    </r>
    <r>
      <rPr>
        <i/>
        <sz val="12"/>
        <color theme="1" tint="0.34998626667073579"/>
        <rFont val="Arial"/>
        <family val="2"/>
      </rPr>
      <t xml:space="preserve">  &gt; &gt; &gt;</t>
    </r>
  </si>
  <si>
    <t>Viewer Hours</t>
  </si>
  <si>
    <t>Concurrent Viewers</t>
  </si>
  <si>
    <t>Bandwidth ( GB's )</t>
  </si>
  <si>
    <t/>
  </si>
  <si>
    <t>Channels / Event Pages</t>
  </si>
  <si>
    <t>Data Retention Term
(# of Days / Months)</t>
  </si>
  <si>
    <t>Data Storage ( GB's )</t>
  </si>
  <si>
    <t>Broadcasts / Events / Shows / Videos</t>
  </si>
  <si>
    <t>Gain perspective and increase confidence in business-critical decisions.</t>
  </si>
  <si>
    <t>Let's discuss your plans, ideas and challenges.</t>
  </si>
  <si>
    <t>Click to Book a Session Now</t>
  </si>
  <si>
    <r>
      <t xml:space="preserve">Monetization </t>
    </r>
    <r>
      <rPr>
        <sz val="32"/>
        <color theme="0"/>
        <rFont val="Calibri"/>
        <family val="2"/>
        <scheme val="minor"/>
      </rPr>
      <t>+</t>
    </r>
    <r>
      <rPr>
        <b/>
        <sz val="32"/>
        <color theme="0"/>
        <rFont val="Calibri"/>
        <family val="2"/>
        <scheme val="minor"/>
      </rPr>
      <t xml:space="preserve"> Pricing Strategy Sessions</t>
    </r>
  </si>
  <si>
    <t>http://pricingwire.com/pricing-strategy-sessions</t>
  </si>
  <si>
    <t>by PricingWire</t>
  </si>
  <si>
    <r>
      <t xml:space="preserve">Pricing Metric </t>
    </r>
    <r>
      <rPr>
        <sz val="25"/>
        <color theme="1" tint="0.249977111117893"/>
        <rFont val="Arial"/>
        <family val="2"/>
      </rPr>
      <t>~</t>
    </r>
    <r>
      <rPr>
        <b/>
        <sz val="25"/>
        <color theme="1" tint="0.249977111117893"/>
        <rFont val="Arial"/>
        <family val="2"/>
      </rPr>
      <t xml:space="preserve"> Decision Guide  </t>
    </r>
    <r>
      <rPr>
        <b/>
        <sz val="25"/>
        <color theme="1" tint="0.499984740745262"/>
        <rFont val="Arial"/>
        <family val="2"/>
      </rPr>
      <t xml:space="preserve"> </t>
    </r>
  </si>
  <si>
    <t>Score by Segment</t>
  </si>
  <si>
    <t>Learn More About PricingWire</t>
  </si>
  <si>
    <t>http://pricingwire.com</t>
  </si>
  <si>
    <t xml:space="preserve">Click Here for Help </t>
  </si>
  <si>
    <t xml:space="preserve">The Pricing Metric ~ Decision Guide is provided by …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</si>
</sst>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4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i/>
      <sz val="12"/>
      <color theme="1" tint="0.34998626667073579"/>
      <name val="Arial"/>
      <family val="2"/>
    </font>
    <font>
      <i/>
      <sz val="10"/>
      <name val="Arial"/>
      <family val="2"/>
    </font>
    <font>
      <b/>
      <sz val="10"/>
      <color theme="1" tint="0.14999847407452621"/>
      <name val="Arial"/>
      <family val="2"/>
    </font>
    <font>
      <b/>
      <i/>
      <sz val="12"/>
      <color theme="1" tint="0.14999847407452621"/>
      <name val="Arial"/>
      <family val="2"/>
    </font>
    <font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b/>
      <i/>
      <sz val="10"/>
      <color theme="1" tint="0.34998626667073579"/>
      <name val="Arial"/>
      <family val="2"/>
    </font>
    <font>
      <i/>
      <sz val="12"/>
      <color theme="1" tint="0.34998626667073579"/>
      <name val="Arial"/>
      <family val="2"/>
    </font>
    <font>
      <b/>
      <i/>
      <sz val="9"/>
      <color theme="0" tint="-0.34998626667073579"/>
      <name val="Arial"/>
      <family val="2"/>
    </font>
    <font>
      <b/>
      <i/>
      <sz val="12"/>
      <color rgb="FF706840"/>
      <name val="Arial"/>
      <family val="2"/>
    </font>
    <font>
      <i/>
      <sz val="12"/>
      <color rgb="FF70684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12"/>
      <name val="Arial"/>
      <family val="2"/>
    </font>
    <font>
      <u/>
      <sz val="8"/>
      <color indexed="12"/>
      <name val="Arial"/>
      <family val="2"/>
    </font>
    <font>
      <i/>
      <sz val="9"/>
      <color indexed="81"/>
      <name val="Tahoma"/>
      <family val="2"/>
    </font>
    <font>
      <sz val="11"/>
      <color theme="1" tint="0.499984740745262"/>
      <name val="Arial"/>
      <family val="2"/>
    </font>
    <font>
      <sz val="8"/>
      <color theme="0" tint="-0.249977111117893"/>
      <name val="Arial"/>
      <family val="2"/>
    </font>
    <font>
      <b/>
      <sz val="3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32"/>
      <color theme="0"/>
      <name val="Calibri"/>
      <family val="2"/>
      <scheme val="minor"/>
    </font>
    <font>
      <u/>
      <sz val="8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25"/>
      <color theme="1" tint="0.249977111117893"/>
      <name val="Arial"/>
      <family val="2"/>
    </font>
    <font>
      <sz val="25"/>
      <color theme="1" tint="0.249977111117893"/>
      <name val="Arial"/>
      <family val="2"/>
    </font>
    <font>
      <b/>
      <sz val="25"/>
      <color theme="1" tint="0.499984740745262"/>
      <name val="Arial"/>
      <family val="2"/>
    </font>
    <font>
      <i/>
      <sz val="11"/>
      <color theme="0" tint="-0.499984740745262"/>
      <name val="Calibri"/>
      <family val="2"/>
      <scheme val="minor"/>
    </font>
    <font>
      <i/>
      <sz val="8"/>
      <color rgb="FFC5C5C5"/>
      <name val="Arial"/>
      <family val="2"/>
    </font>
    <font>
      <u/>
      <sz val="8"/>
      <color theme="0" tint="-0.34998626667073579"/>
      <name val="Arial"/>
      <family val="2"/>
    </font>
    <font>
      <i/>
      <sz val="18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BFBFB"/>
        <bgColor indexed="9"/>
      </patternFill>
    </fill>
    <fill>
      <patternFill patternType="solid">
        <fgColor theme="1" tint="0.249977111117893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2" tint="-0.499984740745262"/>
        <bgColor indexed="9"/>
      </patternFill>
    </fill>
    <fill>
      <patternFill patternType="solid">
        <fgColor theme="2" tint="-0.749992370372631"/>
        <bgColor indexed="9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1" tint="0.499984740745262"/>
        <bgColor indexed="9"/>
      </patternFill>
    </fill>
    <fill>
      <patternFill patternType="solid">
        <fgColor rgb="FFFBFAF7"/>
        <bgColor indexed="9"/>
      </patternFill>
    </fill>
    <fill>
      <patternFill patternType="solid">
        <fgColor theme="1" tint="0.34998626667073579"/>
        <bgColor indexed="9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7033"/>
        <bgColor indexed="64"/>
      </patternFill>
    </fill>
    <fill>
      <patternFill patternType="solid">
        <fgColor rgb="FF005EA4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5" fillId="0" borderId="0" applyNumberForma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1" fontId="10" fillId="4" borderId="7" xfId="0" applyNumberFormat="1" applyFont="1" applyFill="1" applyBorder="1" applyAlignment="1" applyProtection="1">
      <alignment horizontal="center" vertical="center"/>
      <protection locked="0"/>
    </xf>
    <xf numFmtId="1" fontId="10" fillId="4" borderId="8" xfId="0" applyNumberFormat="1" applyFont="1" applyFill="1" applyBorder="1" applyAlignment="1" applyProtection="1">
      <alignment horizontal="center" vertical="center"/>
      <protection locked="0"/>
    </xf>
    <xf numFmtId="2" fontId="10" fillId="3" borderId="9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5" borderId="0" xfId="0" applyFill="1"/>
    <xf numFmtId="0" fontId="2" fillId="5" borderId="0" xfId="0" applyFont="1" applyFill="1"/>
    <xf numFmtId="0" fontId="10" fillId="5" borderId="0" xfId="0" applyFont="1" applyFill="1"/>
    <xf numFmtId="0" fontId="4" fillId="5" borderId="0" xfId="1" applyFont="1" applyFill="1" applyAlignment="1" applyProtection="1"/>
    <xf numFmtId="0" fontId="5" fillId="5" borderId="0" xfId="0" applyFont="1" applyFill="1"/>
    <xf numFmtId="0" fontId="10" fillId="6" borderId="6" xfId="0" applyFont="1" applyFill="1" applyBorder="1" applyAlignment="1">
      <alignment horizontal="right"/>
    </xf>
    <xf numFmtId="0" fontId="0" fillId="6" borderId="0" xfId="0" applyFill="1"/>
    <xf numFmtId="0" fontId="6" fillId="6" borderId="6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left" indent="1"/>
    </xf>
    <xf numFmtId="0" fontId="12" fillId="6" borderId="6" xfId="0" applyFont="1" applyFill="1" applyBorder="1" applyAlignment="1">
      <alignment horizontal="right"/>
    </xf>
    <xf numFmtId="0" fontId="7" fillId="6" borderId="6" xfId="0" applyFont="1" applyFill="1" applyBorder="1" applyAlignment="1">
      <alignment horizontal="left" indent="1"/>
    </xf>
    <xf numFmtId="2" fontId="7" fillId="6" borderId="6" xfId="0" applyNumberFormat="1" applyFont="1" applyFill="1" applyBorder="1"/>
    <xf numFmtId="2" fontId="0" fillId="6" borderId="6" xfId="0" applyNumberFormat="1" applyFill="1" applyBorder="1"/>
    <xf numFmtId="0" fontId="0" fillId="5" borderId="0" xfId="0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0" fillId="6" borderId="2" xfId="0" applyFill="1" applyBorder="1"/>
    <xf numFmtId="0" fontId="11" fillId="5" borderId="0" xfId="0" applyFont="1" applyFill="1"/>
    <xf numFmtId="0" fontId="18" fillId="5" borderId="0" xfId="0" applyFont="1" applyFill="1" applyAlignment="1">
      <alignment horizontal="center" vertical="center"/>
    </xf>
    <xf numFmtId="0" fontId="19" fillId="5" borderId="0" xfId="0" applyFont="1" applyFill="1"/>
    <xf numFmtId="0" fontId="20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6" fillId="8" borderId="3" xfId="0" applyFont="1" applyFill="1" applyBorder="1" applyAlignment="1">
      <alignment horizontal="left" vertical="center" indent="1"/>
    </xf>
    <xf numFmtId="0" fontId="15" fillId="7" borderId="16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left" vertical="center" indent="1"/>
    </xf>
    <xf numFmtId="0" fontId="19" fillId="5" borderId="0" xfId="0" applyFont="1" applyFill="1" applyAlignment="1">
      <alignment wrapText="1"/>
    </xf>
    <xf numFmtId="2" fontId="13" fillId="3" borderId="17" xfId="0" applyNumberFormat="1" applyFont="1" applyFill="1" applyBorder="1" applyAlignment="1">
      <alignment horizontal="left" vertical="center" indent="1"/>
    </xf>
    <xf numFmtId="1" fontId="10" fillId="4" borderId="18" xfId="0" applyNumberFormat="1" applyFont="1" applyFill="1" applyBorder="1" applyAlignment="1" applyProtection="1">
      <alignment horizontal="center" vertical="center"/>
      <protection locked="0"/>
    </xf>
    <xf numFmtId="1" fontId="10" fillId="4" borderId="9" xfId="0" applyNumberFormat="1" applyFont="1" applyFill="1" applyBorder="1" applyAlignment="1" applyProtection="1">
      <alignment horizontal="center" vertical="center"/>
      <protection locked="0"/>
    </xf>
    <xf numFmtId="2" fontId="13" fillId="3" borderId="18" xfId="0" applyNumberFormat="1" applyFont="1" applyFill="1" applyBorder="1" applyAlignment="1">
      <alignment horizontal="left" vertical="center" indent="1"/>
    </xf>
    <xf numFmtId="2" fontId="15" fillId="7" borderId="19" xfId="0" applyNumberFormat="1" applyFont="1" applyFill="1" applyBorder="1" applyAlignment="1">
      <alignment horizontal="left" vertical="center" indent="1"/>
    </xf>
    <xf numFmtId="0" fontId="15" fillId="10" borderId="16" xfId="0" applyFont="1" applyFill="1" applyBorder="1" applyAlignment="1">
      <alignment horizontal="center" vertical="center" wrapText="1"/>
    </xf>
    <xf numFmtId="2" fontId="26" fillId="11" borderId="13" xfId="0" applyNumberFormat="1" applyFont="1" applyFill="1" applyBorder="1" applyAlignment="1">
      <alignment horizontal="center" vertical="center"/>
    </xf>
    <xf numFmtId="2" fontId="15" fillId="9" borderId="19" xfId="0" applyNumberFormat="1" applyFont="1" applyFill="1" applyBorder="1" applyAlignment="1">
      <alignment horizontal="center" vertical="center"/>
    </xf>
    <xf numFmtId="2" fontId="15" fillId="9" borderId="11" xfId="0" applyNumberFormat="1" applyFont="1" applyFill="1" applyBorder="1" applyAlignment="1">
      <alignment horizontal="center" vertical="center"/>
    </xf>
    <xf numFmtId="2" fontId="15" fillId="9" borderId="13" xfId="0" applyNumberFormat="1" applyFont="1" applyFill="1" applyBorder="1" applyAlignment="1">
      <alignment horizontal="center" vertical="center"/>
    </xf>
    <xf numFmtId="2" fontId="15" fillId="12" borderId="11" xfId="0" applyNumberFormat="1" applyFont="1" applyFill="1" applyBorder="1" applyAlignment="1">
      <alignment horizontal="center" vertical="center"/>
    </xf>
    <xf numFmtId="2" fontId="15" fillId="12" borderId="12" xfId="0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22" fillId="5" borderId="0" xfId="0" applyFont="1" applyFill="1" applyAlignment="1">
      <alignment vertical="center"/>
    </xf>
    <xf numFmtId="0" fontId="28" fillId="5" borderId="0" xfId="0" applyFont="1" applyFill="1" applyAlignment="1">
      <alignment vertical="center"/>
    </xf>
    <xf numFmtId="0" fontId="17" fillId="6" borderId="4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 wrapText="1"/>
    </xf>
    <xf numFmtId="0" fontId="17" fillId="13" borderId="4" xfId="0" applyFont="1" applyFill="1" applyBorder="1" applyAlignment="1">
      <alignment horizontal="center" vertical="center" wrapText="1"/>
    </xf>
    <xf numFmtId="0" fontId="17" fillId="13" borderId="16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right" indent="1"/>
    </xf>
    <xf numFmtId="1" fontId="19" fillId="5" borderId="0" xfId="0" applyNumberFormat="1" applyFont="1" applyFill="1" applyAlignment="1">
      <alignment horizontal="center" vertical="center"/>
    </xf>
    <xf numFmtId="2" fontId="19" fillId="4" borderId="4" xfId="0" applyNumberFormat="1" applyFont="1" applyFill="1" applyBorder="1" applyAlignment="1" applyProtection="1">
      <alignment horizontal="center" vertical="center"/>
      <protection locked="0"/>
    </xf>
    <xf numFmtId="2" fontId="19" fillId="4" borderId="5" xfId="0" applyNumberFormat="1" applyFont="1" applyFill="1" applyBorder="1" applyAlignment="1" applyProtection="1">
      <alignment horizontal="center" vertical="center"/>
      <protection locked="0"/>
    </xf>
    <xf numFmtId="2" fontId="19" fillId="4" borderId="3" xfId="0" applyNumberFormat="1" applyFont="1" applyFill="1" applyBorder="1" applyAlignment="1" applyProtection="1">
      <alignment horizontal="center" vertical="center"/>
      <protection locked="0"/>
    </xf>
    <xf numFmtId="2" fontId="19" fillId="4" borderId="16" xfId="0" applyNumberFormat="1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Alignment="1">
      <alignment horizontal="left" vertical="center" indent="1"/>
    </xf>
    <xf numFmtId="0" fontId="6" fillId="6" borderId="0" xfId="0" applyFont="1" applyFill="1" applyAlignment="1">
      <alignment horizontal="center"/>
    </xf>
    <xf numFmtId="0" fontId="32" fillId="5" borderId="0" xfId="0" applyFont="1" applyFill="1" applyAlignment="1">
      <alignment horizontal="center" vertical="center"/>
    </xf>
    <xf numFmtId="0" fontId="38" fillId="6" borderId="0" xfId="1" applyFont="1" applyFill="1" applyAlignment="1" applyProtection="1">
      <alignment horizontal="center" vertical="center"/>
    </xf>
    <xf numFmtId="0" fontId="41" fillId="5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left" vertical="center"/>
    </xf>
    <xf numFmtId="0" fontId="10" fillId="6" borderId="6" xfId="0" quotePrefix="1" applyFont="1" applyFill="1" applyBorder="1" applyAlignment="1">
      <alignment horizontal="right"/>
    </xf>
    <xf numFmtId="0" fontId="42" fillId="15" borderId="0" xfId="2" applyFont="1" applyFill="1"/>
    <xf numFmtId="0" fontId="1" fillId="15" borderId="0" xfId="2" applyFill="1"/>
    <xf numFmtId="0" fontId="43" fillId="15" borderId="0" xfId="2" applyFont="1" applyFill="1"/>
    <xf numFmtId="0" fontId="44" fillId="15" borderId="0" xfId="2" applyFont="1" applyFill="1"/>
    <xf numFmtId="0" fontId="49" fillId="5" borderId="0" xfId="0" applyFont="1" applyFill="1"/>
    <xf numFmtId="0" fontId="50" fillId="5" borderId="0" xfId="0" applyFont="1" applyFill="1"/>
    <xf numFmtId="0" fontId="53" fillId="15" borderId="0" xfId="2" applyFont="1" applyFill="1"/>
    <xf numFmtId="0" fontId="54" fillId="5" borderId="0" xfId="0" applyFont="1" applyFill="1" applyAlignment="1">
      <alignment horizontal="center" vertical="center"/>
    </xf>
    <xf numFmtId="0" fontId="55" fillId="5" borderId="0" xfId="1" applyFont="1" applyFill="1" applyAlignment="1" applyProtection="1">
      <alignment horizontal="center" vertical="center"/>
    </xf>
    <xf numFmtId="0" fontId="56" fillId="15" borderId="0" xfId="2" applyFont="1" applyFill="1"/>
    <xf numFmtId="0" fontId="40" fillId="0" borderId="0" xfId="0" applyFont="1" applyAlignment="1">
      <alignment horizontal="left" vertical="center" indent="1"/>
    </xf>
    <xf numFmtId="0" fontId="27" fillId="5" borderId="2" xfId="0" applyFont="1" applyFill="1" applyBorder="1" applyAlignment="1">
      <alignment horizontal="center"/>
    </xf>
    <xf numFmtId="0" fontId="27" fillId="5" borderId="0" xfId="0" applyFont="1" applyFill="1" applyAlignment="1">
      <alignment horizontal="center"/>
    </xf>
    <xf numFmtId="0" fontId="10" fillId="4" borderId="1" xfId="0" applyFont="1" applyFill="1" applyBorder="1" applyAlignment="1" applyProtection="1">
      <alignment horizontal="left" vertical="center" wrapText="1" indent="1"/>
      <protection locked="0"/>
    </xf>
    <xf numFmtId="0" fontId="10" fillId="4" borderId="10" xfId="0" applyFont="1" applyFill="1" applyBorder="1" applyAlignment="1" applyProtection="1">
      <alignment horizontal="left" vertical="center" wrapText="1" indent="1"/>
      <protection locked="0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33" fillId="6" borderId="0" xfId="0" applyFont="1" applyFill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horizontal="center" vertical="center" wrapText="1"/>
    </xf>
    <xf numFmtId="0" fontId="15" fillId="14" borderId="20" xfId="0" applyFont="1" applyFill="1" applyBorder="1" applyAlignment="1">
      <alignment horizontal="center" vertical="center" wrapText="1"/>
    </xf>
    <xf numFmtId="0" fontId="15" fillId="14" borderId="14" xfId="0" applyFont="1" applyFill="1" applyBorder="1" applyAlignment="1">
      <alignment horizontal="center" vertical="center" wrapText="1"/>
    </xf>
    <xf numFmtId="0" fontId="37" fillId="5" borderId="0" xfId="1" applyFont="1" applyFill="1" applyAlignment="1" applyProtection="1">
      <alignment horizontal="center"/>
    </xf>
    <xf numFmtId="0" fontId="46" fillId="16" borderId="0" xfId="3" applyFont="1" applyFill="1" applyAlignment="1">
      <alignment horizontal="center" vertical="center"/>
    </xf>
    <xf numFmtId="0" fontId="48" fillId="15" borderId="0" xfId="1" applyFont="1" applyFill="1" applyAlignment="1" applyProtection="1">
      <alignment horizontal="center" vertical="center"/>
    </xf>
    <xf numFmtId="0" fontId="46" fillId="17" borderId="0" xfId="3" applyFont="1" applyFill="1" applyAlignment="1">
      <alignment horizontal="center" vertical="center"/>
    </xf>
  </cellXfs>
  <cellStyles count="4">
    <cellStyle name="Hyperlink" xfId="1" builtinId="8"/>
    <cellStyle name="Hyperlink 2" xfId="3" xr:uid="{84D30CDC-7437-4857-A8D3-8A8EB17DE61A}"/>
    <cellStyle name="Normal" xfId="0" builtinId="0"/>
    <cellStyle name="Normal 2" xfId="2" xr:uid="{FB425A01-7F78-4F44-9A52-3C3E67C55DCB}"/>
  </cellStyles>
  <dxfs count="2">
    <dxf>
      <font>
        <b/>
        <i val="0"/>
        <color rgb="FF008000"/>
      </font>
    </dxf>
    <dxf>
      <font>
        <b val="0"/>
        <i/>
        <color theme="5"/>
      </font>
    </dxf>
  </dxfs>
  <tableStyles count="0" defaultTableStyle="TableStyleMedium9" defaultPivotStyle="PivotStyleLight16"/>
  <colors>
    <mruColors>
      <color rgb="FFC5C5C5"/>
      <color rgb="FF005EA4"/>
      <color rgb="FF706840"/>
      <color rgb="FF67603B"/>
      <color rgb="FF008000"/>
      <color rgb="FFFBFAF7"/>
      <color rgb="FFFBFBFB"/>
      <color rgb="FFEBE9DD"/>
      <color rgb="FF867C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Weighted  Scores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'Rating Grid'!$B$13:$B$14</c:f>
              <c:strCache>
                <c:ptCount val="1"/>
                <c:pt idx="0">
                  <c:v>Viewer Hours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Grid'!$U$14</c:f>
              <c:numCache>
                <c:formatCode>0.00</c:formatCode>
                <c:ptCount val="1"/>
                <c:pt idx="0">
                  <c:v>26.75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C-4983-8F07-7D6B0D5E14A7}"/>
            </c:ext>
          </c:extLst>
        </c:ser>
        <c:ser>
          <c:idx val="1"/>
          <c:order val="1"/>
          <c:tx>
            <c:strRef>
              <c:f>'Rating Grid'!$B$16:$B$17</c:f>
              <c:strCache>
                <c:ptCount val="1"/>
                <c:pt idx="0">
                  <c:v>Concurrent Viewers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Grid'!$U$17</c:f>
              <c:numCache>
                <c:formatCode>0.00</c:formatCode>
                <c:ptCount val="1"/>
                <c:pt idx="0">
                  <c:v>22.25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5C-4983-8F07-7D6B0D5E14A7}"/>
            </c:ext>
          </c:extLst>
        </c:ser>
        <c:ser>
          <c:idx val="2"/>
          <c:order val="2"/>
          <c:tx>
            <c:strRef>
              <c:f>'Rating Grid'!$B$19:$B$20</c:f>
              <c:strCache>
                <c:ptCount val="1"/>
                <c:pt idx="0">
                  <c:v>Bandwidth ( GB's 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Grid'!$U$20</c:f>
              <c:numCache>
                <c:formatCode>0.00</c:formatCode>
                <c:ptCount val="1"/>
                <c:pt idx="0">
                  <c:v>23.75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5C-4983-8F07-7D6B0D5E14A7}"/>
            </c:ext>
          </c:extLst>
        </c:ser>
        <c:ser>
          <c:idx val="3"/>
          <c:order val="3"/>
          <c:tx>
            <c:strRef>
              <c:f>'Rating Grid'!$B$22:$B$23</c:f>
              <c:strCache>
                <c:ptCount val="1"/>
                <c:pt idx="0">
                  <c:v>Channels / Event Pages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Grid'!$U$23</c:f>
              <c:numCache>
                <c:formatCode>0.00</c:formatCode>
                <c:ptCount val="1"/>
                <c:pt idx="0">
                  <c:v>28.25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5C-4983-8F07-7D6B0D5E14A7}"/>
            </c:ext>
          </c:extLst>
        </c:ser>
        <c:ser>
          <c:idx val="4"/>
          <c:order val="4"/>
          <c:tx>
            <c:strRef>
              <c:f>'Rating Grid'!$B$25:$B$26</c:f>
              <c:strCache>
                <c:ptCount val="1"/>
                <c:pt idx="0">
                  <c:v>Data Retention Term
(# of Days / Months)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Grid'!$U$26</c:f>
              <c:numCache>
                <c:formatCode>0.00</c:formatCode>
                <c:ptCount val="1"/>
                <c:pt idx="0">
                  <c:v>24.25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5C-4983-8F07-7D6B0D5E14A7}"/>
            </c:ext>
          </c:extLst>
        </c:ser>
        <c:ser>
          <c:idx val="5"/>
          <c:order val="5"/>
          <c:tx>
            <c:strRef>
              <c:f>'Rating Grid'!$B$28:$B$29</c:f>
              <c:strCache>
                <c:ptCount val="1"/>
                <c:pt idx="0">
                  <c:v>Data Storage ( GB's 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Grid'!$U$29</c:f>
              <c:numCache>
                <c:formatCode>0.00</c:formatCode>
                <c:ptCount val="1"/>
                <c:pt idx="0">
                  <c:v>12.25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5C-4983-8F07-7D6B0D5E14A7}"/>
            </c:ext>
          </c:extLst>
        </c:ser>
        <c:ser>
          <c:idx val="6"/>
          <c:order val="6"/>
          <c:tx>
            <c:strRef>
              <c:f>'Rating Grid'!$B$31:$B$32</c:f>
              <c:strCache>
                <c:ptCount val="1"/>
                <c:pt idx="0">
                  <c:v>Broadcasts / Events / Shows / Videos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Grid'!$U$32</c:f>
              <c:numCache>
                <c:formatCode>0.00</c:formatCode>
                <c:ptCount val="1"/>
                <c:pt idx="0">
                  <c:v>32.75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5C-4983-8F07-7D6B0D5E14A7}"/>
            </c:ext>
          </c:extLst>
        </c:ser>
        <c:ser>
          <c:idx val="7"/>
          <c:order val="7"/>
          <c:tx>
            <c:strRef>
              <c:f>'Rating Grid'!$B$34:$B$35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Grid'!$U$35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5C-4983-8F07-7D6B0D5E14A7}"/>
            </c:ext>
          </c:extLst>
        </c:ser>
        <c:ser>
          <c:idx val="8"/>
          <c:order val="8"/>
          <c:tx>
            <c:strRef>
              <c:f>'Rating Grid'!$B$37:$B$38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5C-4983-8F07-7D6B0D5E14A7}"/>
            </c:ext>
          </c:extLst>
        </c:ser>
        <c:ser>
          <c:idx val="9"/>
          <c:order val="9"/>
          <c:tx>
            <c:strRef>
              <c:f>'Rating Grid'!$B$40:$B$41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Grid'!$U$41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5C-4983-8F07-7D6B0D5E14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01966592"/>
        <c:axId val="101968128"/>
      </c:barChart>
      <c:catAx>
        <c:axId val="10196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96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96812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9665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 alignWithMargins="0"/>
    <c:pageMargins b="1" l="0.75000000000000089" r="0.750000000000000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Unweighted  Scores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'Rating Grid'!$B$13:$B$14</c:f>
              <c:strCache>
                <c:ptCount val="1"/>
                <c:pt idx="0">
                  <c:v>Viewer Hours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Grid'!$U$13</c:f>
              <c:numCache>
                <c:formatCode>0.00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0-4BF0-923C-C20F0E8382FE}"/>
            </c:ext>
          </c:extLst>
        </c:ser>
        <c:ser>
          <c:idx val="1"/>
          <c:order val="1"/>
          <c:tx>
            <c:strRef>
              <c:f>'Rating Grid'!$B$16:$B$17</c:f>
              <c:strCache>
                <c:ptCount val="1"/>
                <c:pt idx="0">
                  <c:v>Concurrent Viewers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Grid'!$U$16</c:f>
              <c:numCache>
                <c:formatCode>0.00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60-4BF0-923C-C20F0E8382FE}"/>
            </c:ext>
          </c:extLst>
        </c:ser>
        <c:ser>
          <c:idx val="2"/>
          <c:order val="2"/>
          <c:tx>
            <c:strRef>
              <c:f>'Rating Grid'!$B$19:$B$20</c:f>
              <c:strCache>
                <c:ptCount val="1"/>
                <c:pt idx="0">
                  <c:v>Bandwidth ( GB's 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Grid'!$U$19</c:f>
              <c:numCache>
                <c:formatCode>0.00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60-4BF0-923C-C20F0E8382FE}"/>
            </c:ext>
          </c:extLst>
        </c:ser>
        <c:ser>
          <c:idx val="3"/>
          <c:order val="3"/>
          <c:tx>
            <c:strRef>
              <c:f>'Rating Grid'!$B$22:$B$23</c:f>
              <c:strCache>
                <c:ptCount val="1"/>
                <c:pt idx="0">
                  <c:v>Channels / Event Pages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Grid'!$U$22</c:f>
              <c:numCache>
                <c:formatCode>0.00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60-4BF0-923C-C20F0E8382FE}"/>
            </c:ext>
          </c:extLst>
        </c:ser>
        <c:ser>
          <c:idx val="4"/>
          <c:order val="4"/>
          <c:tx>
            <c:strRef>
              <c:f>'Rating Grid'!$B$25:$B$26</c:f>
              <c:strCache>
                <c:ptCount val="1"/>
                <c:pt idx="0">
                  <c:v>Data Retention Term
(# of Days / Months)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Grid'!$U$25</c:f>
              <c:numCache>
                <c:formatCode>0.00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60-4BF0-923C-C20F0E8382FE}"/>
            </c:ext>
          </c:extLst>
        </c:ser>
        <c:ser>
          <c:idx val="5"/>
          <c:order val="5"/>
          <c:tx>
            <c:strRef>
              <c:f>'Rating Grid'!$B$28:$B$29</c:f>
              <c:strCache>
                <c:ptCount val="1"/>
                <c:pt idx="0">
                  <c:v>Data Storage ( GB's 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Grid'!$U$28</c:f>
              <c:numCache>
                <c:formatCode>0.00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60-4BF0-923C-C20F0E8382FE}"/>
            </c:ext>
          </c:extLst>
        </c:ser>
        <c:ser>
          <c:idx val="6"/>
          <c:order val="6"/>
          <c:tx>
            <c:strRef>
              <c:f>'Rating Grid'!$B$31:$B$32</c:f>
              <c:strCache>
                <c:ptCount val="1"/>
                <c:pt idx="0">
                  <c:v>Broadcasts / Events / Shows / Videos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Grid'!$U$31</c:f>
              <c:numCache>
                <c:formatCode>0.00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60-4BF0-923C-C20F0E8382FE}"/>
            </c:ext>
          </c:extLst>
        </c:ser>
        <c:ser>
          <c:idx val="7"/>
          <c:order val="7"/>
          <c:tx>
            <c:strRef>
              <c:f>'Rating Grid'!$B$34:$B$35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60-4BF0-923C-C20F0E8382FE}"/>
            </c:ext>
          </c:extLst>
        </c:ser>
        <c:ser>
          <c:idx val="8"/>
          <c:order val="8"/>
          <c:tx>
            <c:strRef>
              <c:f>'Rating Grid'!$B$37:$B$38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Grid'!$U$37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60-4BF0-923C-C20F0E8382FE}"/>
            </c:ext>
          </c:extLst>
        </c:ser>
        <c:ser>
          <c:idx val="9"/>
          <c:order val="9"/>
          <c:tx>
            <c:strRef>
              <c:f>'Rating Grid'!$B$40:$B$41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160-4BF0-923C-C20F0E8382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04204160"/>
        <c:axId val="104205696"/>
      </c:barChart>
      <c:catAx>
        <c:axId val="10420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10420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20569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42041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 w="12700">
      <a:solidFill>
        <a:schemeClr val="bg1">
          <a:lumMod val="75000"/>
        </a:schemeClr>
      </a:solidFill>
    </a:ln>
  </c:spPr>
  <c:printSettings>
    <c:headerFooter alignWithMargins="0"/>
    <c:pageMargins b="1" l="0.75000000000000089" r="0.75000000000000089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247666</xdr:colOff>
      <xdr:row>1</xdr:row>
      <xdr:rowOff>397671</xdr:rowOff>
    </xdr:from>
    <xdr:to>
      <xdr:col>18</xdr:col>
      <xdr:colOff>792771</xdr:colOff>
      <xdr:row>3</xdr:row>
      <xdr:rowOff>211933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8620141" y="626271"/>
          <a:ext cx="4736105" cy="547687"/>
          <a:chOff x="11753866" y="454821"/>
          <a:chExt cx="4736105" cy="547687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>
            <a:stCxn id="4" idx="6"/>
            <a:endCxn id="8" idx="2"/>
          </xdr:cNvCxnSpPr>
        </xdr:nvCxnSpPr>
        <xdr:spPr>
          <a:xfrm>
            <a:off x="12277740" y="719936"/>
            <a:ext cx="3688357" cy="0"/>
          </a:xfrm>
          <a:prstGeom prst="line">
            <a:avLst/>
          </a:prstGeom>
          <a:ln w="19050"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1753866" y="454821"/>
            <a:ext cx="523874" cy="525995"/>
          </a:xfrm>
          <a:prstGeom prst="ellipse">
            <a:avLst/>
          </a:prstGeom>
          <a:solidFill>
            <a:schemeClr val="bg1">
              <a:lumMod val="95000"/>
            </a:schemeClr>
          </a:solidFill>
          <a:ln w="19050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2400" b="1">
                <a:solidFill>
                  <a:schemeClr val="bg1">
                    <a:lumMod val="65000"/>
                  </a:schemeClr>
                </a:solidFill>
              </a:rPr>
              <a:t>3</a:t>
            </a:r>
          </a:p>
        </xdr:txBody>
      </xdr:sp>
      <xdr:sp macro="" textlink="">
        <xdr:nvSpPr>
          <xdr:cNvPr id="5" name="Oval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13881400" y="476513"/>
            <a:ext cx="523874" cy="525995"/>
          </a:xfrm>
          <a:prstGeom prst="ellipse">
            <a:avLst/>
          </a:prstGeom>
          <a:solidFill>
            <a:schemeClr val="bg1">
              <a:lumMod val="95000"/>
            </a:schemeClr>
          </a:solidFill>
          <a:ln w="19050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2400" b="1">
                <a:solidFill>
                  <a:schemeClr val="bg1">
                    <a:lumMod val="65000"/>
                  </a:schemeClr>
                </a:solidFill>
              </a:rPr>
              <a:t>1</a:t>
            </a:r>
          </a:p>
        </xdr:txBody>
      </xdr:sp>
      <xdr:sp macro="" textlink="">
        <xdr:nvSpPr>
          <xdr:cNvPr id="8" name="Oval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5966097" y="454821"/>
            <a:ext cx="523874" cy="525995"/>
          </a:xfrm>
          <a:prstGeom prst="ellipse">
            <a:avLst/>
          </a:prstGeom>
          <a:solidFill>
            <a:schemeClr val="bg1">
              <a:lumMod val="95000"/>
            </a:schemeClr>
          </a:solidFill>
          <a:ln w="19050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2400" b="1">
                <a:solidFill>
                  <a:schemeClr val="bg1">
                    <a:lumMod val="65000"/>
                  </a:schemeClr>
                </a:solidFill>
              </a:rPr>
              <a:t>0</a:t>
            </a:r>
          </a:p>
        </xdr:txBody>
      </xdr:sp>
    </xdr:grpSp>
    <xdr:clientData/>
  </xdr:twoCellAnchor>
  <xdr:twoCellAnchor>
    <xdr:from>
      <xdr:col>1</xdr:col>
      <xdr:colOff>352425</xdr:colOff>
      <xdr:row>41</xdr:row>
      <xdr:rowOff>133350</xdr:rowOff>
    </xdr:from>
    <xdr:to>
      <xdr:col>1</xdr:col>
      <xdr:colOff>352425</xdr:colOff>
      <xdr:row>46</xdr:row>
      <xdr:rowOff>152400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66750" y="12372975"/>
          <a:ext cx="0" cy="1009650"/>
        </a:xfrm>
        <a:prstGeom prst="straightConnector1">
          <a:avLst/>
        </a:prstGeom>
        <a:ln w="19050">
          <a:solidFill>
            <a:schemeClr val="bg1">
              <a:lumMod val="75000"/>
            </a:schemeClr>
          </a:solidFill>
          <a:tailEnd type="arrow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</xdr:row>
      <xdr:rowOff>47625</xdr:rowOff>
    </xdr:from>
    <xdr:to>
      <xdr:col>12</xdr:col>
      <xdr:colOff>581025</xdr:colOff>
      <xdr:row>38</xdr:row>
      <xdr:rowOff>133350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168275</xdr:colOff>
      <xdr:row>4</xdr:row>
      <xdr:rowOff>49742</xdr:rowOff>
    </xdr:from>
    <xdr:to>
      <xdr:col>25</xdr:col>
      <xdr:colOff>139700</xdr:colOff>
      <xdr:row>38</xdr:row>
      <xdr:rowOff>135467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9</xdr:row>
      <xdr:rowOff>142875</xdr:rowOff>
    </xdr:from>
    <xdr:to>
      <xdr:col>25</xdr:col>
      <xdr:colOff>476250</xdr:colOff>
      <xdr:row>9</xdr:row>
      <xdr:rowOff>142875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76225" y="1771650"/>
          <a:ext cx="15440025" cy="0"/>
        </a:xfrm>
        <a:prstGeom prst="line">
          <a:avLst/>
        </a:prstGeom>
        <a:ln w="19050">
          <a:solidFill>
            <a:srgbClr val="00B050"/>
          </a:solidFill>
          <a:prstDash val="lgDash"/>
          <a:headEnd type="diamond" w="lg" len="lg"/>
          <a:tailEnd type="diamond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12</xdr:row>
      <xdr:rowOff>76200</xdr:rowOff>
    </xdr:from>
    <xdr:to>
      <xdr:col>25</xdr:col>
      <xdr:colOff>476250</xdr:colOff>
      <xdr:row>12</xdr:row>
      <xdr:rowOff>76200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76225" y="2305050"/>
          <a:ext cx="15440025" cy="0"/>
        </a:xfrm>
        <a:prstGeom prst="line">
          <a:avLst/>
        </a:prstGeom>
        <a:ln w="19050">
          <a:solidFill>
            <a:srgbClr val="C00000"/>
          </a:solidFill>
          <a:prstDash val="lgDash"/>
          <a:headEnd type="diamond" w="lg" len="lg"/>
          <a:tailEnd type="diamond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142875</xdr:rowOff>
        </xdr:from>
        <xdr:to>
          <xdr:col>25</xdr:col>
          <xdr:colOff>114300</xdr:colOff>
          <xdr:row>88</xdr:row>
          <xdr:rowOff>152582</xdr:rowOff>
        </xdr:to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Rating Grid'!$A$8:$U$46" spid="_x0000_s215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19125" y="7096125"/>
              <a:ext cx="14735175" cy="841075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219075</xdr:colOff>
      <xdr:row>2</xdr:row>
      <xdr:rowOff>152400</xdr:rowOff>
    </xdr:from>
    <xdr:to>
      <xdr:col>27</xdr:col>
      <xdr:colOff>561975</xdr:colOff>
      <xdr:row>31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83F57D-FD7D-4B71-BA01-3D17E51D1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533400"/>
          <a:ext cx="8267700" cy="6438900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19</xdr:row>
      <xdr:rowOff>38100</xdr:rowOff>
    </xdr:from>
    <xdr:to>
      <xdr:col>9</xdr:col>
      <xdr:colOff>219075</xdr:colOff>
      <xdr:row>24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15B0DF9-2D45-4FE6-9A10-FF053C33E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4552950"/>
          <a:ext cx="4238625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icingwire.com/pricing-metric-decision-guide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icingwire.com/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pricingwire.com/pricing-strategy-sessions" TargetMode="External"/><Relationship Id="rId1" Type="http://schemas.openxmlformats.org/officeDocument/2006/relationships/hyperlink" Target="https://www.pricingwire.com/pricing-strategy-sessions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pricingwire.com/" TargetMode="External"/><Relationship Id="rId4" Type="http://schemas.openxmlformats.org/officeDocument/2006/relationships/hyperlink" Target="http://pricingwi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249977111117893"/>
  </sheetPr>
  <dimension ref="A1:DE121"/>
  <sheetViews>
    <sheetView tabSelected="1" zoomScaleNormal="100" workbookViewId="0">
      <pane ySplit="15" topLeftCell="A16" activePane="bottomLeft" state="frozen"/>
      <selection pane="bottomLeft"/>
    </sheetView>
  </sheetViews>
  <sheetFormatPr defaultRowHeight="18" x14ac:dyDescent="0.2"/>
  <cols>
    <col min="1" max="1" width="4.7109375" style="25" customWidth="1"/>
    <col min="2" max="2" width="26.5703125" customWidth="1"/>
    <col min="3" max="5" width="15.7109375" customWidth="1"/>
    <col min="6" max="11" width="15.7109375" hidden="1" customWidth="1"/>
    <col min="12" max="19" width="15.7109375" customWidth="1"/>
    <col min="20" max="20" width="14.140625" customWidth="1"/>
    <col min="22" max="42" width="9.140625" style="6" customWidth="1"/>
    <col min="43" max="109" width="9.140625" style="6"/>
  </cols>
  <sheetData>
    <row r="1" spans="1:109" s="6" customFormat="1" x14ac:dyDescent="0.2">
      <c r="A1" s="25"/>
      <c r="E1" s="74" t="s">
        <v>57</v>
      </c>
    </row>
    <row r="2" spans="1:109" s="24" customFormat="1" ht="35.25" customHeight="1" x14ac:dyDescent="0.4">
      <c r="A2" s="23"/>
      <c r="B2" s="72" t="s">
        <v>56</v>
      </c>
      <c r="K2" s="32"/>
      <c r="L2" s="71" t="s">
        <v>55</v>
      </c>
    </row>
    <row r="3" spans="1:109" s="24" customFormat="1" ht="22.5" customHeight="1" x14ac:dyDescent="0.2">
      <c r="A3" s="25"/>
      <c r="B3" s="46" t="s">
        <v>25</v>
      </c>
    </row>
    <row r="4" spans="1:109" s="24" customFormat="1" ht="18.95" customHeight="1" x14ac:dyDescent="0.2">
      <c r="A4" s="25"/>
      <c r="B4" s="47" t="s">
        <v>27</v>
      </c>
    </row>
    <row r="5" spans="1:109" s="24" customFormat="1" ht="18.95" customHeight="1" x14ac:dyDescent="0.2">
      <c r="A5" s="25"/>
      <c r="B5" s="47" t="s">
        <v>40</v>
      </c>
      <c r="O5" s="62" t="s">
        <v>28</v>
      </c>
      <c r="P5" s="62"/>
      <c r="Q5" s="62" t="s">
        <v>29</v>
      </c>
      <c r="S5" s="62" t="s">
        <v>30</v>
      </c>
    </row>
    <row r="6" spans="1:109" s="24" customFormat="1" x14ac:dyDescent="0.2">
      <c r="A6" s="25"/>
      <c r="B6" s="45"/>
    </row>
    <row r="7" spans="1:109" s="6" customFormat="1" ht="11.25" customHeight="1" x14ac:dyDescent="0.2">
      <c r="A7" s="25"/>
      <c r="B7" s="26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9"/>
      <c r="P7" s="9"/>
      <c r="Q7" s="10"/>
      <c r="R7" s="10"/>
      <c r="S7" s="10"/>
      <c r="T7" s="10"/>
    </row>
    <row r="8" spans="1:109" s="1" customFormat="1" ht="27" customHeight="1" thickBot="1" x14ac:dyDescent="0.25">
      <c r="A8" s="25"/>
      <c r="B8" s="25"/>
      <c r="C8" s="84" t="s">
        <v>41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6" t="s">
        <v>39</v>
      </c>
      <c r="P8" s="86"/>
      <c r="Q8" s="86"/>
      <c r="R8" s="86"/>
      <c r="S8" s="86"/>
      <c r="T8" s="12"/>
      <c r="U8" s="1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</row>
    <row r="9" spans="1:109" s="1" customFormat="1" ht="36" customHeight="1" thickBot="1" x14ac:dyDescent="0.25">
      <c r="A9" s="25"/>
      <c r="B9" s="75" t="s">
        <v>60</v>
      </c>
      <c r="C9" s="88" t="s">
        <v>11</v>
      </c>
      <c r="D9" s="89"/>
      <c r="E9" s="89"/>
      <c r="F9" s="90" t="s">
        <v>37</v>
      </c>
      <c r="G9" s="91"/>
      <c r="H9" s="91"/>
      <c r="I9" s="91"/>
      <c r="J9" s="91"/>
      <c r="K9" s="92"/>
      <c r="L9" s="85" t="s">
        <v>20</v>
      </c>
      <c r="M9" s="85"/>
      <c r="N9" s="30" t="s">
        <v>14</v>
      </c>
      <c r="O9" s="82" t="s">
        <v>8</v>
      </c>
      <c r="P9" s="83"/>
      <c r="Q9" s="87" t="s">
        <v>12</v>
      </c>
      <c r="R9" s="83"/>
      <c r="S9" s="38" t="s">
        <v>16</v>
      </c>
      <c r="T9" s="21"/>
      <c r="U9" s="12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</row>
    <row r="10" spans="1:109" s="1" customFormat="1" ht="81.75" customHeight="1" thickBot="1" x14ac:dyDescent="0.25">
      <c r="A10" s="25"/>
      <c r="B10" s="29" t="s">
        <v>3</v>
      </c>
      <c r="C10" s="48" t="s">
        <v>23</v>
      </c>
      <c r="D10" s="48" t="s">
        <v>18</v>
      </c>
      <c r="E10" s="48" t="s">
        <v>19</v>
      </c>
      <c r="F10" s="49" t="s">
        <v>31</v>
      </c>
      <c r="G10" s="49" t="s">
        <v>32</v>
      </c>
      <c r="H10" s="49" t="s">
        <v>33</v>
      </c>
      <c r="I10" s="49" t="s">
        <v>34</v>
      </c>
      <c r="J10" s="49" t="s">
        <v>35</v>
      </c>
      <c r="K10" s="49" t="s">
        <v>36</v>
      </c>
      <c r="L10" s="50" t="s">
        <v>21</v>
      </c>
      <c r="M10" s="50" t="s">
        <v>22</v>
      </c>
      <c r="N10" s="50" t="s">
        <v>15</v>
      </c>
      <c r="O10" s="51" t="s">
        <v>9</v>
      </c>
      <c r="P10" s="52" t="s">
        <v>10</v>
      </c>
      <c r="Q10" s="52" t="s">
        <v>13</v>
      </c>
      <c r="R10" s="52" t="s">
        <v>24</v>
      </c>
      <c r="S10" s="53" t="s">
        <v>17</v>
      </c>
      <c r="T10" s="21"/>
      <c r="U10" s="12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109" s="1" customFormat="1" ht="27" customHeight="1" thickBot="1" x14ac:dyDescent="0.25">
      <c r="A11" s="25"/>
      <c r="B11" s="31" t="s">
        <v>1</v>
      </c>
      <c r="C11" s="56">
        <v>1</v>
      </c>
      <c r="D11" s="56">
        <v>1</v>
      </c>
      <c r="E11" s="56">
        <v>1</v>
      </c>
      <c r="F11" s="56">
        <v>1</v>
      </c>
      <c r="G11" s="56">
        <v>1</v>
      </c>
      <c r="H11" s="56">
        <v>1</v>
      </c>
      <c r="I11" s="56">
        <v>1</v>
      </c>
      <c r="J11" s="56">
        <v>1</v>
      </c>
      <c r="K11" s="56">
        <v>0.75</v>
      </c>
      <c r="L11" s="56">
        <v>1.5</v>
      </c>
      <c r="M11" s="56">
        <v>1.5</v>
      </c>
      <c r="N11" s="57">
        <v>1</v>
      </c>
      <c r="O11" s="58">
        <v>1.5</v>
      </c>
      <c r="P11" s="56">
        <v>2</v>
      </c>
      <c r="Q11" s="56">
        <v>1</v>
      </c>
      <c r="R11" s="56">
        <v>1</v>
      </c>
      <c r="S11" s="59">
        <v>1.25</v>
      </c>
      <c r="T11" s="78" t="s">
        <v>4</v>
      </c>
      <c r="U11" s="79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</row>
    <row r="12" spans="1:109" s="6" customFormat="1" ht="6" customHeight="1" thickBot="1" x14ac:dyDescent="0.25">
      <c r="A12" s="28"/>
      <c r="B12" s="11"/>
      <c r="C12" s="12"/>
      <c r="D12" s="12"/>
      <c r="E12" s="13"/>
      <c r="F12" s="13"/>
      <c r="G12" s="13"/>
      <c r="H12" s="13"/>
      <c r="I12" s="61"/>
      <c r="J12" s="61"/>
      <c r="K12" s="12"/>
      <c r="L12" s="12"/>
      <c r="M12" s="12"/>
      <c r="N12" s="12"/>
      <c r="O12" s="12"/>
      <c r="P12" s="12"/>
      <c r="Q12" s="13"/>
      <c r="R12" s="12"/>
      <c r="S12" s="12"/>
    </row>
    <row r="13" spans="1:109" s="5" customFormat="1" ht="30" customHeight="1" x14ac:dyDescent="0.2">
      <c r="A13" s="27">
        <v>1</v>
      </c>
      <c r="B13" s="80" t="s">
        <v>42</v>
      </c>
      <c r="C13" s="2">
        <v>3</v>
      </c>
      <c r="D13" s="2">
        <v>3</v>
      </c>
      <c r="E13" s="2">
        <v>3</v>
      </c>
      <c r="F13" s="2"/>
      <c r="G13" s="2"/>
      <c r="H13" s="2"/>
      <c r="I13" s="3"/>
      <c r="J13" s="3"/>
      <c r="K13" s="3"/>
      <c r="L13" s="3">
        <v>1</v>
      </c>
      <c r="M13" s="3">
        <v>0</v>
      </c>
      <c r="N13" s="3">
        <v>0</v>
      </c>
      <c r="O13" s="34">
        <v>3</v>
      </c>
      <c r="P13" s="2">
        <v>1</v>
      </c>
      <c r="Q13" s="2">
        <v>3</v>
      </c>
      <c r="R13" s="2">
        <v>3</v>
      </c>
      <c r="S13" s="35">
        <v>3</v>
      </c>
      <c r="T13" s="36" t="s">
        <v>5</v>
      </c>
      <c r="U13" s="4">
        <f>SUM(C13:S13)</f>
        <v>23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</row>
    <row r="14" spans="1:109" s="5" customFormat="1" ht="30" customHeight="1" thickBot="1" x14ac:dyDescent="0.25">
      <c r="A14" s="27"/>
      <c r="B14" s="81"/>
      <c r="C14" s="43">
        <f t="shared" ref="C14:S14" si="0">SUM(C13*C11)</f>
        <v>3</v>
      </c>
      <c r="D14" s="43">
        <f t="shared" si="0"/>
        <v>3</v>
      </c>
      <c r="E14" s="43">
        <f t="shared" si="0"/>
        <v>3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ref="I14:J14" si="1">SUM(I13*I11)</f>
        <v>0</v>
      </c>
      <c r="J14" s="43">
        <f t="shared" si="1"/>
        <v>0</v>
      </c>
      <c r="K14" s="44">
        <f t="shared" si="0"/>
        <v>0</v>
      </c>
      <c r="L14" s="44">
        <f t="shared" si="0"/>
        <v>1.5</v>
      </c>
      <c r="M14" s="44">
        <f t="shared" si="0"/>
        <v>0</v>
      </c>
      <c r="N14" s="44">
        <f t="shared" si="0"/>
        <v>0</v>
      </c>
      <c r="O14" s="40">
        <f t="shared" si="0"/>
        <v>4.5</v>
      </c>
      <c r="P14" s="41">
        <f t="shared" si="0"/>
        <v>2</v>
      </c>
      <c r="Q14" s="41">
        <f t="shared" si="0"/>
        <v>3</v>
      </c>
      <c r="R14" s="41">
        <f t="shared" si="0"/>
        <v>3</v>
      </c>
      <c r="S14" s="42">
        <f t="shared" si="0"/>
        <v>3.75</v>
      </c>
      <c r="T14" s="37" t="s">
        <v>6</v>
      </c>
      <c r="U14" s="39">
        <f>SUM(C14:S14)</f>
        <v>26.75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</row>
    <row r="15" spans="1:109" s="6" customFormat="1" ht="6" customHeight="1" thickBot="1" x14ac:dyDescent="0.25">
      <c r="A15" s="28"/>
      <c r="B15" s="11"/>
      <c r="C15" s="12"/>
      <c r="D15" s="12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3"/>
      <c r="R15" s="12"/>
      <c r="S15" s="12"/>
      <c r="T15" s="14"/>
      <c r="U15" s="13"/>
    </row>
    <row r="16" spans="1:109" s="5" customFormat="1" ht="30" customHeight="1" x14ac:dyDescent="0.2">
      <c r="A16" s="27">
        <v>2</v>
      </c>
      <c r="B16" s="80" t="s">
        <v>43</v>
      </c>
      <c r="C16" s="2">
        <v>3</v>
      </c>
      <c r="D16" s="2">
        <v>1</v>
      </c>
      <c r="E16" s="2">
        <v>1</v>
      </c>
      <c r="F16" s="2"/>
      <c r="G16" s="2"/>
      <c r="H16" s="2"/>
      <c r="I16" s="2"/>
      <c r="J16" s="2"/>
      <c r="K16" s="3"/>
      <c r="L16" s="3">
        <v>3</v>
      </c>
      <c r="M16" s="3">
        <v>1</v>
      </c>
      <c r="N16" s="3">
        <v>0</v>
      </c>
      <c r="O16" s="34">
        <v>1</v>
      </c>
      <c r="P16" s="2">
        <v>0</v>
      </c>
      <c r="Q16" s="2">
        <v>3</v>
      </c>
      <c r="R16" s="2">
        <v>3</v>
      </c>
      <c r="S16" s="35">
        <v>3</v>
      </c>
      <c r="T16" s="33" t="s">
        <v>5</v>
      </c>
      <c r="U16" s="4">
        <f>SUM(C16:S16)</f>
        <v>19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</row>
    <row r="17" spans="1:109" s="5" customFormat="1" ht="30" customHeight="1" thickBot="1" x14ac:dyDescent="0.25">
      <c r="A17" s="27"/>
      <c r="B17" s="81"/>
      <c r="C17" s="43">
        <f t="shared" ref="C17:S17" si="2">SUM(C16*C11)</f>
        <v>3</v>
      </c>
      <c r="D17" s="43">
        <f t="shared" si="2"/>
        <v>1</v>
      </c>
      <c r="E17" s="43">
        <f t="shared" si="2"/>
        <v>1</v>
      </c>
      <c r="F17" s="43">
        <f t="shared" si="2"/>
        <v>0</v>
      </c>
      <c r="G17" s="43">
        <f t="shared" si="2"/>
        <v>0</v>
      </c>
      <c r="H17" s="43">
        <f t="shared" si="2"/>
        <v>0</v>
      </c>
      <c r="I17" s="43">
        <f t="shared" ref="I17:J17" si="3">SUM(I16*I11)</f>
        <v>0</v>
      </c>
      <c r="J17" s="43">
        <f t="shared" si="3"/>
        <v>0</v>
      </c>
      <c r="K17" s="44">
        <f t="shared" si="2"/>
        <v>0</v>
      </c>
      <c r="L17" s="44">
        <f t="shared" si="2"/>
        <v>4.5</v>
      </c>
      <c r="M17" s="44">
        <f t="shared" si="2"/>
        <v>1.5</v>
      </c>
      <c r="N17" s="44">
        <f t="shared" si="2"/>
        <v>0</v>
      </c>
      <c r="O17" s="40">
        <f t="shared" si="2"/>
        <v>1.5</v>
      </c>
      <c r="P17" s="41">
        <f t="shared" si="2"/>
        <v>0</v>
      </c>
      <c r="Q17" s="41">
        <f t="shared" si="2"/>
        <v>3</v>
      </c>
      <c r="R17" s="41">
        <f t="shared" si="2"/>
        <v>3</v>
      </c>
      <c r="S17" s="42">
        <f t="shared" si="2"/>
        <v>3.75</v>
      </c>
      <c r="T17" s="37" t="s">
        <v>6</v>
      </c>
      <c r="U17" s="39">
        <f>SUM(C17:S17)</f>
        <v>22.25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</row>
    <row r="18" spans="1:109" s="6" customFormat="1" ht="6" customHeight="1" thickBot="1" x14ac:dyDescent="0.25">
      <c r="A18" s="28"/>
      <c r="B18" s="11"/>
      <c r="C18" s="12"/>
      <c r="D18" s="12"/>
      <c r="E18" s="13"/>
      <c r="F18" s="13"/>
      <c r="G18" s="13"/>
      <c r="H18" s="13"/>
      <c r="I18" s="13"/>
      <c r="J18" s="13"/>
      <c r="K18" s="12"/>
      <c r="L18" s="12"/>
      <c r="M18" s="12"/>
      <c r="N18" s="12"/>
      <c r="O18" s="12"/>
      <c r="P18" s="12"/>
      <c r="Q18" s="13"/>
      <c r="R18" s="12"/>
      <c r="S18" s="12"/>
      <c r="T18" s="14"/>
      <c r="U18" s="13"/>
    </row>
    <row r="19" spans="1:109" s="5" customFormat="1" ht="30" customHeight="1" x14ac:dyDescent="0.2">
      <c r="A19" s="27">
        <v>3</v>
      </c>
      <c r="B19" s="80" t="s">
        <v>44</v>
      </c>
      <c r="C19" s="2">
        <v>1</v>
      </c>
      <c r="D19" s="2">
        <v>3</v>
      </c>
      <c r="E19" s="2">
        <v>1</v>
      </c>
      <c r="F19" s="2"/>
      <c r="G19" s="2"/>
      <c r="H19" s="2"/>
      <c r="I19" s="2"/>
      <c r="J19" s="2"/>
      <c r="K19" s="3"/>
      <c r="L19" s="3">
        <v>3</v>
      </c>
      <c r="M19" s="3">
        <v>0</v>
      </c>
      <c r="N19" s="3">
        <v>0</v>
      </c>
      <c r="O19" s="34">
        <v>3</v>
      </c>
      <c r="P19" s="2">
        <v>0</v>
      </c>
      <c r="Q19" s="2">
        <v>3</v>
      </c>
      <c r="R19" s="2">
        <v>3</v>
      </c>
      <c r="S19" s="35">
        <v>3</v>
      </c>
      <c r="T19" s="33" t="s">
        <v>5</v>
      </c>
      <c r="U19" s="4">
        <f>SUM(C19:S19)</f>
        <v>20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</row>
    <row r="20" spans="1:109" s="5" customFormat="1" ht="30" customHeight="1" thickBot="1" x14ac:dyDescent="0.25">
      <c r="A20" s="27"/>
      <c r="B20" s="81"/>
      <c r="C20" s="43">
        <f t="shared" ref="C20:S20" si="4">SUM(C19*C11)</f>
        <v>1</v>
      </c>
      <c r="D20" s="43">
        <f t="shared" si="4"/>
        <v>3</v>
      </c>
      <c r="E20" s="43">
        <f t="shared" si="4"/>
        <v>1</v>
      </c>
      <c r="F20" s="43">
        <f t="shared" si="4"/>
        <v>0</v>
      </c>
      <c r="G20" s="43">
        <f t="shared" si="4"/>
        <v>0</v>
      </c>
      <c r="H20" s="43">
        <f t="shared" si="4"/>
        <v>0</v>
      </c>
      <c r="I20" s="43">
        <f t="shared" ref="I20:J20" si="5">SUM(I19*I11)</f>
        <v>0</v>
      </c>
      <c r="J20" s="43">
        <f t="shared" si="5"/>
        <v>0</v>
      </c>
      <c r="K20" s="44">
        <f t="shared" si="4"/>
        <v>0</v>
      </c>
      <c r="L20" s="44">
        <f t="shared" si="4"/>
        <v>4.5</v>
      </c>
      <c r="M20" s="44">
        <f t="shared" si="4"/>
        <v>0</v>
      </c>
      <c r="N20" s="44">
        <f t="shared" si="4"/>
        <v>0</v>
      </c>
      <c r="O20" s="40">
        <f t="shared" si="4"/>
        <v>4.5</v>
      </c>
      <c r="P20" s="41">
        <f t="shared" si="4"/>
        <v>0</v>
      </c>
      <c r="Q20" s="41">
        <f t="shared" si="4"/>
        <v>3</v>
      </c>
      <c r="R20" s="41">
        <f t="shared" si="4"/>
        <v>3</v>
      </c>
      <c r="S20" s="42">
        <f t="shared" si="4"/>
        <v>3.75</v>
      </c>
      <c r="T20" s="37" t="s">
        <v>6</v>
      </c>
      <c r="U20" s="39">
        <f>SUM(C20:S20)</f>
        <v>23.75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</row>
    <row r="21" spans="1:109" s="6" customFormat="1" ht="6" customHeight="1" thickBot="1" x14ac:dyDescent="0.25">
      <c r="A21" s="28"/>
      <c r="B21" s="66" t="s">
        <v>45</v>
      </c>
      <c r="C21" s="12"/>
      <c r="D21" s="12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3"/>
      <c r="R21" s="12"/>
      <c r="S21" s="12"/>
      <c r="T21" s="14"/>
      <c r="U21" s="13"/>
    </row>
    <row r="22" spans="1:109" s="5" customFormat="1" ht="30" customHeight="1" x14ac:dyDescent="0.2">
      <c r="A22" s="27">
        <v>4</v>
      </c>
      <c r="B22" s="80" t="s">
        <v>46</v>
      </c>
      <c r="C22" s="2">
        <v>3</v>
      </c>
      <c r="D22" s="2">
        <v>3</v>
      </c>
      <c r="E22" s="2">
        <v>3</v>
      </c>
      <c r="F22" s="2"/>
      <c r="G22" s="2"/>
      <c r="H22" s="2"/>
      <c r="I22" s="2"/>
      <c r="J22" s="2"/>
      <c r="K22" s="3"/>
      <c r="L22" s="3">
        <v>3</v>
      </c>
      <c r="M22" s="3">
        <v>3</v>
      </c>
      <c r="N22" s="3">
        <v>1</v>
      </c>
      <c r="O22" s="34">
        <v>0</v>
      </c>
      <c r="P22" s="2">
        <v>1</v>
      </c>
      <c r="Q22" s="2">
        <v>3</v>
      </c>
      <c r="R22" s="2">
        <v>3</v>
      </c>
      <c r="S22" s="35">
        <v>1</v>
      </c>
      <c r="T22" s="33" t="s">
        <v>5</v>
      </c>
      <c r="U22" s="4">
        <f>SUM(C22:S22)</f>
        <v>24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</row>
    <row r="23" spans="1:109" s="5" customFormat="1" ht="30" customHeight="1" thickBot="1" x14ac:dyDescent="0.25">
      <c r="A23" s="27"/>
      <c r="B23" s="81"/>
      <c r="C23" s="43">
        <f t="shared" ref="C23:S23" si="6">SUM(C22*C11)</f>
        <v>3</v>
      </c>
      <c r="D23" s="43">
        <f t="shared" si="6"/>
        <v>3</v>
      </c>
      <c r="E23" s="43">
        <f t="shared" si="6"/>
        <v>3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ref="I23:J23" si="7">SUM(I22*I11)</f>
        <v>0</v>
      </c>
      <c r="J23" s="43">
        <f t="shared" si="7"/>
        <v>0</v>
      </c>
      <c r="K23" s="44">
        <f t="shared" si="6"/>
        <v>0</v>
      </c>
      <c r="L23" s="44">
        <f t="shared" si="6"/>
        <v>4.5</v>
      </c>
      <c r="M23" s="44">
        <f t="shared" si="6"/>
        <v>4.5</v>
      </c>
      <c r="N23" s="44">
        <f t="shared" si="6"/>
        <v>1</v>
      </c>
      <c r="O23" s="40">
        <f t="shared" si="6"/>
        <v>0</v>
      </c>
      <c r="P23" s="41">
        <f t="shared" si="6"/>
        <v>2</v>
      </c>
      <c r="Q23" s="41">
        <f t="shared" si="6"/>
        <v>3</v>
      </c>
      <c r="R23" s="41">
        <f t="shared" si="6"/>
        <v>3</v>
      </c>
      <c r="S23" s="42">
        <f t="shared" si="6"/>
        <v>1.25</v>
      </c>
      <c r="T23" s="37" t="s">
        <v>6</v>
      </c>
      <c r="U23" s="39">
        <f>SUM(C23:S23)</f>
        <v>28.25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</row>
    <row r="24" spans="1:109" s="1" customFormat="1" ht="6" customHeight="1" thickBot="1" x14ac:dyDescent="0.3">
      <c r="A24" s="28"/>
      <c r="B24" s="15"/>
      <c r="C24" s="12"/>
      <c r="D24" s="12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3"/>
      <c r="R24" s="12"/>
      <c r="S24" s="12"/>
      <c r="T24" s="14"/>
      <c r="U24" s="13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</row>
    <row r="25" spans="1:109" s="5" customFormat="1" ht="30" customHeight="1" x14ac:dyDescent="0.2">
      <c r="A25" s="27">
        <v>5</v>
      </c>
      <c r="B25" s="80" t="s">
        <v>47</v>
      </c>
      <c r="C25" s="2">
        <v>1</v>
      </c>
      <c r="D25" s="2">
        <v>3</v>
      </c>
      <c r="E25" s="2">
        <v>1</v>
      </c>
      <c r="F25" s="2"/>
      <c r="G25" s="2"/>
      <c r="H25" s="2"/>
      <c r="I25" s="2"/>
      <c r="J25" s="2"/>
      <c r="K25" s="3"/>
      <c r="L25" s="3">
        <v>3</v>
      </c>
      <c r="M25" s="3">
        <v>3</v>
      </c>
      <c r="N25" s="3">
        <v>1</v>
      </c>
      <c r="O25" s="34">
        <v>0</v>
      </c>
      <c r="P25" s="2">
        <v>1</v>
      </c>
      <c r="Q25" s="2">
        <v>3</v>
      </c>
      <c r="R25" s="2">
        <v>3</v>
      </c>
      <c r="S25" s="35">
        <v>1</v>
      </c>
      <c r="T25" s="33" t="s">
        <v>5</v>
      </c>
      <c r="U25" s="4">
        <f>SUM(C25:S25)</f>
        <v>20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</row>
    <row r="26" spans="1:109" s="5" customFormat="1" ht="30" customHeight="1" thickBot="1" x14ac:dyDescent="0.25">
      <c r="A26" s="27"/>
      <c r="B26" s="81"/>
      <c r="C26" s="43">
        <f t="shared" ref="C26:S26" si="8">SUM(C25*C11)</f>
        <v>1</v>
      </c>
      <c r="D26" s="43">
        <f t="shared" si="8"/>
        <v>3</v>
      </c>
      <c r="E26" s="43">
        <f t="shared" si="8"/>
        <v>1</v>
      </c>
      <c r="F26" s="43">
        <f t="shared" si="8"/>
        <v>0</v>
      </c>
      <c r="G26" s="43">
        <f t="shared" si="8"/>
        <v>0</v>
      </c>
      <c r="H26" s="43">
        <f t="shared" si="8"/>
        <v>0</v>
      </c>
      <c r="I26" s="43">
        <f t="shared" ref="I26:J26" si="9">SUM(I25*I11)</f>
        <v>0</v>
      </c>
      <c r="J26" s="43">
        <f t="shared" si="9"/>
        <v>0</v>
      </c>
      <c r="K26" s="44">
        <f t="shared" si="8"/>
        <v>0</v>
      </c>
      <c r="L26" s="44">
        <f t="shared" si="8"/>
        <v>4.5</v>
      </c>
      <c r="M26" s="44">
        <f t="shared" si="8"/>
        <v>4.5</v>
      </c>
      <c r="N26" s="44">
        <f t="shared" si="8"/>
        <v>1</v>
      </c>
      <c r="O26" s="40">
        <f t="shared" si="8"/>
        <v>0</v>
      </c>
      <c r="P26" s="41">
        <f t="shared" si="8"/>
        <v>2</v>
      </c>
      <c r="Q26" s="41">
        <f t="shared" si="8"/>
        <v>3</v>
      </c>
      <c r="R26" s="41">
        <f t="shared" si="8"/>
        <v>3</v>
      </c>
      <c r="S26" s="42">
        <f t="shared" si="8"/>
        <v>1.25</v>
      </c>
      <c r="T26" s="37" t="s">
        <v>6</v>
      </c>
      <c r="U26" s="39">
        <f>SUM(C26:S26)</f>
        <v>24.25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</row>
    <row r="27" spans="1:109" s="6" customFormat="1" ht="6" customHeight="1" thickBot="1" x14ac:dyDescent="0.3">
      <c r="A27" s="28"/>
      <c r="B27" s="15"/>
      <c r="C27" s="12"/>
      <c r="D27" s="12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3"/>
      <c r="R27" s="12"/>
      <c r="S27" s="12"/>
      <c r="T27" s="14"/>
      <c r="U27" s="13"/>
    </row>
    <row r="28" spans="1:109" s="5" customFormat="1" ht="30" customHeight="1" x14ac:dyDescent="0.2">
      <c r="A28" s="27">
        <v>6</v>
      </c>
      <c r="B28" s="80" t="s">
        <v>48</v>
      </c>
      <c r="C28" s="2">
        <v>1</v>
      </c>
      <c r="D28" s="2">
        <v>1</v>
      </c>
      <c r="E28" s="2">
        <v>0</v>
      </c>
      <c r="F28" s="2"/>
      <c r="G28" s="2"/>
      <c r="H28" s="2"/>
      <c r="I28" s="2"/>
      <c r="J28" s="2"/>
      <c r="K28" s="3"/>
      <c r="L28" s="3">
        <v>1</v>
      </c>
      <c r="M28" s="3">
        <v>0</v>
      </c>
      <c r="N28" s="3">
        <v>0</v>
      </c>
      <c r="O28" s="34">
        <v>1</v>
      </c>
      <c r="P28" s="2">
        <v>0</v>
      </c>
      <c r="Q28" s="2">
        <v>3</v>
      </c>
      <c r="R28" s="2">
        <v>3</v>
      </c>
      <c r="S28" s="35">
        <v>1</v>
      </c>
      <c r="T28" s="33" t="s">
        <v>5</v>
      </c>
      <c r="U28" s="4">
        <f>SUM(C28:S28)</f>
        <v>11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</row>
    <row r="29" spans="1:109" s="5" customFormat="1" ht="30" customHeight="1" thickBot="1" x14ac:dyDescent="0.25">
      <c r="A29" s="27"/>
      <c r="B29" s="81"/>
      <c r="C29" s="43">
        <f t="shared" ref="C29:S29" si="10">SUM(C28*C11)</f>
        <v>1</v>
      </c>
      <c r="D29" s="43">
        <f t="shared" si="10"/>
        <v>1</v>
      </c>
      <c r="E29" s="43">
        <f t="shared" si="10"/>
        <v>0</v>
      </c>
      <c r="F29" s="43">
        <f t="shared" si="10"/>
        <v>0</v>
      </c>
      <c r="G29" s="43">
        <f t="shared" si="10"/>
        <v>0</v>
      </c>
      <c r="H29" s="43">
        <f t="shared" si="10"/>
        <v>0</v>
      </c>
      <c r="I29" s="43">
        <f t="shared" ref="I29:J29" si="11">SUM(I28*I11)</f>
        <v>0</v>
      </c>
      <c r="J29" s="43">
        <f t="shared" si="11"/>
        <v>0</v>
      </c>
      <c r="K29" s="44">
        <f t="shared" si="10"/>
        <v>0</v>
      </c>
      <c r="L29" s="44">
        <f t="shared" si="10"/>
        <v>1.5</v>
      </c>
      <c r="M29" s="44">
        <f t="shared" si="10"/>
        <v>0</v>
      </c>
      <c r="N29" s="44">
        <f t="shared" si="10"/>
        <v>0</v>
      </c>
      <c r="O29" s="40">
        <f t="shared" si="10"/>
        <v>1.5</v>
      </c>
      <c r="P29" s="41">
        <f t="shared" si="10"/>
        <v>0</v>
      </c>
      <c r="Q29" s="41">
        <f t="shared" si="10"/>
        <v>3</v>
      </c>
      <c r="R29" s="41">
        <f t="shared" si="10"/>
        <v>3</v>
      </c>
      <c r="S29" s="42">
        <f t="shared" si="10"/>
        <v>1.25</v>
      </c>
      <c r="T29" s="37" t="s">
        <v>6</v>
      </c>
      <c r="U29" s="39">
        <f>SUM(C29:S29)</f>
        <v>12.25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</row>
    <row r="30" spans="1:109" s="6" customFormat="1" ht="6" customHeight="1" thickBot="1" x14ac:dyDescent="0.3">
      <c r="A30" s="28"/>
      <c r="B30" s="15"/>
      <c r="C30" s="12"/>
      <c r="D30" s="12"/>
      <c r="E30" s="13"/>
      <c r="F30" s="13"/>
      <c r="G30" s="13"/>
      <c r="H30" s="13"/>
      <c r="I30" s="13"/>
      <c r="J30" s="13"/>
      <c r="K30" s="12"/>
      <c r="L30" s="12"/>
      <c r="M30" s="12"/>
      <c r="N30" s="12"/>
      <c r="O30" s="12"/>
      <c r="P30" s="12"/>
      <c r="Q30" s="13"/>
      <c r="R30" s="12"/>
      <c r="S30" s="12"/>
      <c r="T30" s="14"/>
      <c r="U30" s="13"/>
    </row>
    <row r="31" spans="1:109" s="5" customFormat="1" ht="30" customHeight="1" x14ac:dyDescent="0.2">
      <c r="A31" s="27">
        <v>7</v>
      </c>
      <c r="B31" s="80" t="s">
        <v>49</v>
      </c>
      <c r="C31" s="2">
        <v>3</v>
      </c>
      <c r="D31" s="2">
        <v>3</v>
      </c>
      <c r="E31" s="2">
        <v>3</v>
      </c>
      <c r="F31" s="2"/>
      <c r="G31" s="2"/>
      <c r="H31" s="2"/>
      <c r="I31" s="2"/>
      <c r="J31" s="2"/>
      <c r="K31" s="3"/>
      <c r="L31" s="3">
        <v>3</v>
      </c>
      <c r="M31" s="3">
        <v>3</v>
      </c>
      <c r="N31" s="3">
        <v>1</v>
      </c>
      <c r="O31" s="34">
        <v>3</v>
      </c>
      <c r="P31" s="2">
        <v>1</v>
      </c>
      <c r="Q31" s="2">
        <v>3</v>
      </c>
      <c r="R31" s="2">
        <v>3</v>
      </c>
      <c r="S31" s="35">
        <v>1</v>
      </c>
      <c r="T31" s="33" t="s">
        <v>5</v>
      </c>
      <c r="U31" s="4">
        <f>SUM(C31:S31)</f>
        <v>27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</row>
    <row r="32" spans="1:109" s="5" customFormat="1" ht="30" customHeight="1" thickBot="1" x14ac:dyDescent="0.25">
      <c r="A32" s="27"/>
      <c r="B32" s="81"/>
      <c r="C32" s="43">
        <f t="shared" ref="C32:S32" si="12">SUM(C31*C11)</f>
        <v>3</v>
      </c>
      <c r="D32" s="43">
        <f t="shared" si="12"/>
        <v>3</v>
      </c>
      <c r="E32" s="43">
        <f t="shared" si="12"/>
        <v>3</v>
      </c>
      <c r="F32" s="43">
        <f t="shared" si="12"/>
        <v>0</v>
      </c>
      <c r="G32" s="43">
        <f t="shared" si="12"/>
        <v>0</v>
      </c>
      <c r="H32" s="43">
        <f t="shared" si="12"/>
        <v>0</v>
      </c>
      <c r="I32" s="43">
        <f t="shared" ref="I32:J32" si="13">SUM(I31*I11)</f>
        <v>0</v>
      </c>
      <c r="J32" s="43">
        <f t="shared" si="13"/>
        <v>0</v>
      </c>
      <c r="K32" s="44">
        <f t="shared" si="12"/>
        <v>0</v>
      </c>
      <c r="L32" s="44">
        <f t="shared" si="12"/>
        <v>4.5</v>
      </c>
      <c r="M32" s="44">
        <f t="shared" si="12"/>
        <v>4.5</v>
      </c>
      <c r="N32" s="44">
        <f t="shared" si="12"/>
        <v>1</v>
      </c>
      <c r="O32" s="40">
        <f t="shared" si="12"/>
        <v>4.5</v>
      </c>
      <c r="P32" s="41">
        <f t="shared" si="12"/>
        <v>2</v>
      </c>
      <c r="Q32" s="41">
        <f t="shared" si="12"/>
        <v>3</v>
      </c>
      <c r="R32" s="41">
        <f t="shared" si="12"/>
        <v>3</v>
      </c>
      <c r="S32" s="42">
        <f t="shared" si="12"/>
        <v>1.25</v>
      </c>
      <c r="T32" s="37" t="s">
        <v>6</v>
      </c>
      <c r="U32" s="39">
        <f>SUM(C32:S32)</f>
        <v>32.75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</row>
    <row r="33" spans="1:109" s="6" customFormat="1" ht="6" customHeight="1" thickBot="1" x14ac:dyDescent="0.3">
      <c r="A33" s="28"/>
      <c r="B33" s="15"/>
      <c r="C33" s="12"/>
      <c r="D33" s="12"/>
      <c r="E33" s="13"/>
      <c r="F33" s="13"/>
      <c r="G33" s="13"/>
      <c r="H33" s="13"/>
      <c r="I33" s="13"/>
      <c r="J33" s="13"/>
      <c r="K33" s="12"/>
      <c r="L33" s="12"/>
      <c r="M33" s="12"/>
      <c r="N33" s="12"/>
      <c r="O33" s="12"/>
      <c r="P33" s="12"/>
      <c r="Q33" s="13"/>
      <c r="R33" s="12"/>
      <c r="S33" s="12"/>
      <c r="T33" s="14"/>
      <c r="U33" s="13"/>
    </row>
    <row r="34" spans="1:109" s="5" customFormat="1" ht="30" customHeight="1" x14ac:dyDescent="0.2">
      <c r="A34" s="27">
        <v>8</v>
      </c>
      <c r="B34" s="80"/>
      <c r="C34" s="2"/>
      <c r="D34" s="2"/>
      <c r="E34" s="2"/>
      <c r="F34" s="2"/>
      <c r="G34" s="2"/>
      <c r="H34" s="2"/>
      <c r="I34" s="2"/>
      <c r="J34" s="2"/>
      <c r="K34" s="3"/>
      <c r="L34" s="3"/>
      <c r="M34" s="3"/>
      <c r="N34" s="3"/>
      <c r="O34" s="34"/>
      <c r="P34" s="2"/>
      <c r="Q34" s="2"/>
      <c r="R34" s="2"/>
      <c r="S34" s="35"/>
      <c r="T34" s="33" t="s">
        <v>5</v>
      </c>
      <c r="U34" s="4">
        <f>SUM(C34:S34)</f>
        <v>0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</row>
    <row r="35" spans="1:109" s="5" customFormat="1" ht="30" customHeight="1" thickBot="1" x14ac:dyDescent="0.25">
      <c r="A35" s="27"/>
      <c r="B35" s="81"/>
      <c r="C35" s="43">
        <f t="shared" ref="C35:S35" si="14">SUM(C34*C11)</f>
        <v>0</v>
      </c>
      <c r="D35" s="43">
        <f t="shared" si="14"/>
        <v>0</v>
      </c>
      <c r="E35" s="43">
        <f t="shared" si="14"/>
        <v>0</v>
      </c>
      <c r="F35" s="43">
        <f t="shared" si="14"/>
        <v>0</v>
      </c>
      <c r="G35" s="43">
        <f t="shared" si="14"/>
        <v>0</v>
      </c>
      <c r="H35" s="43">
        <f t="shared" si="14"/>
        <v>0</v>
      </c>
      <c r="I35" s="43">
        <f t="shared" ref="I35:J35" si="15">SUM(I34*I11)</f>
        <v>0</v>
      </c>
      <c r="J35" s="43">
        <f t="shared" si="15"/>
        <v>0</v>
      </c>
      <c r="K35" s="44">
        <f t="shared" si="14"/>
        <v>0</v>
      </c>
      <c r="L35" s="44">
        <f t="shared" si="14"/>
        <v>0</v>
      </c>
      <c r="M35" s="44">
        <f t="shared" si="14"/>
        <v>0</v>
      </c>
      <c r="N35" s="44">
        <f t="shared" si="14"/>
        <v>0</v>
      </c>
      <c r="O35" s="40">
        <f t="shared" si="14"/>
        <v>0</v>
      </c>
      <c r="P35" s="41">
        <f t="shared" si="14"/>
        <v>0</v>
      </c>
      <c r="Q35" s="41">
        <f t="shared" si="14"/>
        <v>0</v>
      </c>
      <c r="R35" s="41">
        <f t="shared" si="14"/>
        <v>0</v>
      </c>
      <c r="S35" s="42">
        <f t="shared" si="14"/>
        <v>0</v>
      </c>
      <c r="T35" s="37" t="s">
        <v>6</v>
      </c>
      <c r="U35" s="39">
        <f>SUM(C35:S35)</f>
        <v>0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</row>
    <row r="36" spans="1:109" s="6" customFormat="1" ht="6" customHeight="1" thickBot="1" x14ac:dyDescent="0.3">
      <c r="A36" s="28"/>
      <c r="B36" s="15"/>
      <c r="C36" s="12"/>
      <c r="D36" s="12"/>
      <c r="E36" s="13"/>
      <c r="F36" s="13"/>
      <c r="G36" s="13"/>
      <c r="H36" s="13"/>
      <c r="I36" s="13"/>
      <c r="J36" s="13"/>
      <c r="K36" s="12"/>
      <c r="L36" s="12"/>
      <c r="M36" s="12"/>
      <c r="N36" s="12"/>
      <c r="O36" s="12"/>
      <c r="P36" s="12"/>
      <c r="Q36" s="13"/>
      <c r="R36" s="12"/>
      <c r="S36" s="12"/>
      <c r="T36" s="14"/>
      <c r="U36" s="13"/>
    </row>
    <row r="37" spans="1:109" s="5" customFormat="1" ht="30" customHeight="1" x14ac:dyDescent="0.2">
      <c r="A37" s="27">
        <v>9</v>
      </c>
      <c r="B37" s="80"/>
      <c r="C37" s="2"/>
      <c r="D37" s="2"/>
      <c r="E37" s="2"/>
      <c r="F37" s="2"/>
      <c r="G37" s="2"/>
      <c r="H37" s="2"/>
      <c r="I37" s="2"/>
      <c r="J37" s="2"/>
      <c r="K37" s="3"/>
      <c r="L37" s="3"/>
      <c r="M37" s="3"/>
      <c r="N37" s="3"/>
      <c r="O37" s="34"/>
      <c r="P37" s="2"/>
      <c r="Q37" s="2"/>
      <c r="R37" s="2"/>
      <c r="S37" s="35"/>
      <c r="T37" s="33" t="s">
        <v>5</v>
      </c>
      <c r="U37" s="4">
        <f>SUM(C37:S37)</f>
        <v>0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</row>
    <row r="38" spans="1:109" s="5" customFormat="1" ht="30" customHeight="1" thickBot="1" x14ac:dyDescent="0.25">
      <c r="A38" s="27"/>
      <c r="B38" s="81"/>
      <c r="C38" s="43">
        <f t="shared" ref="C38:S38" si="16">SUM(C37*C11)</f>
        <v>0</v>
      </c>
      <c r="D38" s="43">
        <f t="shared" si="16"/>
        <v>0</v>
      </c>
      <c r="E38" s="43">
        <f t="shared" si="16"/>
        <v>0</v>
      </c>
      <c r="F38" s="43">
        <f t="shared" si="16"/>
        <v>0</v>
      </c>
      <c r="G38" s="43">
        <f t="shared" si="16"/>
        <v>0</v>
      </c>
      <c r="H38" s="43">
        <f t="shared" si="16"/>
        <v>0</v>
      </c>
      <c r="I38" s="43">
        <f t="shared" ref="I38:J38" si="17">SUM(I37*I11)</f>
        <v>0</v>
      </c>
      <c r="J38" s="43">
        <f t="shared" si="17"/>
        <v>0</v>
      </c>
      <c r="K38" s="44">
        <f t="shared" si="16"/>
        <v>0</v>
      </c>
      <c r="L38" s="44">
        <f t="shared" si="16"/>
        <v>0</v>
      </c>
      <c r="M38" s="44">
        <f t="shared" si="16"/>
        <v>0</v>
      </c>
      <c r="N38" s="44">
        <f t="shared" si="16"/>
        <v>0</v>
      </c>
      <c r="O38" s="40">
        <f t="shared" si="16"/>
        <v>0</v>
      </c>
      <c r="P38" s="41">
        <f t="shared" si="16"/>
        <v>0</v>
      </c>
      <c r="Q38" s="41">
        <f t="shared" si="16"/>
        <v>0</v>
      </c>
      <c r="R38" s="41">
        <f t="shared" si="16"/>
        <v>0</v>
      </c>
      <c r="S38" s="42">
        <f t="shared" si="16"/>
        <v>0</v>
      </c>
      <c r="T38" s="37" t="s">
        <v>6</v>
      </c>
      <c r="U38" s="39">
        <f>SUM(C38:S38)</f>
        <v>0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</row>
    <row r="39" spans="1:109" s="6" customFormat="1" ht="6" customHeight="1" thickBot="1" x14ac:dyDescent="0.3">
      <c r="A39" s="28"/>
      <c r="B39" s="15"/>
      <c r="C39" s="12"/>
      <c r="D39" s="12"/>
      <c r="E39" s="13"/>
      <c r="F39" s="13"/>
      <c r="G39" s="13"/>
      <c r="H39" s="13"/>
      <c r="I39" s="13"/>
      <c r="J39" s="13"/>
      <c r="K39" s="12"/>
      <c r="L39" s="12"/>
      <c r="M39" s="12"/>
      <c r="N39" s="12"/>
      <c r="O39" s="12"/>
      <c r="P39" s="12"/>
      <c r="Q39" s="13"/>
      <c r="R39" s="12"/>
      <c r="S39" s="12"/>
      <c r="T39" s="14"/>
      <c r="U39" s="13"/>
    </row>
    <row r="40" spans="1:109" s="5" customFormat="1" ht="30" customHeight="1" x14ac:dyDescent="0.2">
      <c r="A40" s="27">
        <v>10</v>
      </c>
      <c r="B40" s="80"/>
      <c r="C40" s="2"/>
      <c r="D40" s="2"/>
      <c r="E40" s="2"/>
      <c r="F40" s="2"/>
      <c r="G40" s="2"/>
      <c r="H40" s="2"/>
      <c r="I40" s="2"/>
      <c r="J40" s="2"/>
      <c r="K40" s="3"/>
      <c r="L40" s="3"/>
      <c r="M40" s="3"/>
      <c r="N40" s="3"/>
      <c r="O40" s="34"/>
      <c r="P40" s="2"/>
      <c r="Q40" s="2"/>
      <c r="R40" s="2"/>
      <c r="S40" s="35"/>
      <c r="T40" s="33" t="s">
        <v>5</v>
      </c>
      <c r="U40" s="4">
        <f>SUM(C40:S40)</f>
        <v>0</v>
      </c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</row>
    <row r="41" spans="1:109" s="5" customFormat="1" ht="30" customHeight="1" thickBot="1" x14ac:dyDescent="0.25">
      <c r="A41" s="27"/>
      <c r="B41" s="81"/>
      <c r="C41" s="43">
        <f t="shared" ref="C41:S41" si="18">SUM(C40*C11)</f>
        <v>0</v>
      </c>
      <c r="D41" s="43">
        <f t="shared" si="18"/>
        <v>0</v>
      </c>
      <c r="E41" s="43">
        <f t="shared" si="18"/>
        <v>0</v>
      </c>
      <c r="F41" s="43">
        <f t="shared" si="18"/>
        <v>0</v>
      </c>
      <c r="G41" s="43">
        <f t="shared" si="18"/>
        <v>0</v>
      </c>
      <c r="H41" s="43">
        <f t="shared" si="18"/>
        <v>0</v>
      </c>
      <c r="I41" s="43">
        <f t="shared" ref="I41:J41" si="19">SUM(I40*I11)</f>
        <v>0</v>
      </c>
      <c r="J41" s="43">
        <f t="shared" si="19"/>
        <v>0</v>
      </c>
      <c r="K41" s="44">
        <f t="shared" si="18"/>
        <v>0</v>
      </c>
      <c r="L41" s="44">
        <f t="shared" si="18"/>
        <v>0</v>
      </c>
      <c r="M41" s="44">
        <f t="shared" si="18"/>
        <v>0</v>
      </c>
      <c r="N41" s="44">
        <f t="shared" si="18"/>
        <v>0</v>
      </c>
      <c r="O41" s="40">
        <f t="shared" si="18"/>
        <v>0</v>
      </c>
      <c r="P41" s="41">
        <f t="shared" si="18"/>
        <v>0</v>
      </c>
      <c r="Q41" s="41">
        <f t="shared" si="18"/>
        <v>0</v>
      </c>
      <c r="R41" s="41">
        <f t="shared" si="18"/>
        <v>0</v>
      </c>
      <c r="S41" s="42">
        <f t="shared" si="18"/>
        <v>0</v>
      </c>
      <c r="T41" s="37" t="s">
        <v>6</v>
      </c>
      <c r="U41" s="39">
        <f>SUM(C41:S41)</f>
        <v>0</v>
      </c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</row>
    <row r="42" spans="1:109" s="6" customFormat="1" x14ac:dyDescent="0.2">
      <c r="A42" s="25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  <c r="U42" s="17"/>
    </row>
    <row r="43" spans="1:109" s="6" customFormat="1" x14ac:dyDescent="0.2">
      <c r="A43" s="25"/>
      <c r="B43" s="54" t="s">
        <v>5</v>
      </c>
      <c r="C43" s="55">
        <f>SUM(C13,C16,C19,C22,C25,C28,C31,C34,C37,C40)</f>
        <v>15</v>
      </c>
      <c r="D43" s="55">
        <f t="shared" ref="D43:S43" si="20">SUM(D13,D16,D19,D22,D25,D28,D31,D34,D37,D40)</f>
        <v>17</v>
      </c>
      <c r="E43" s="55">
        <f t="shared" si="20"/>
        <v>12</v>
      </c>
      <c r="F43" s="55">
        <f t="shared" si="20"/>
        <v>0</v>
      </c>
      <c r="G43" s="55">
        <f t="shared" si="20"/>
        <v>0</v>
      </c>
      <c r="H43" s="55">
        <f t="shared" si="20"/>
        <v>0</v>
      </c>
      <c r="I43" s="55">
        <f t="shared" ref="I43:J43" si="21">SUM(I13,I16,I19,I22,I25,I28,I31,I34,I37,I40)</f>
        <v>0</v>
      </c>
      <c r="J43" s="55">
        <f t="shared" si="21"/>
        <v>0</v>
      </c>
      <c r="K43" s="55">
        <f t="shared" si="20"/>
        <v>0</v>
      </c>
      <c r="L43" s="55">
        <f t="shared" si="20"/>
        <v>17</v>
      </c>
      <c r="M43" s="55">
        <f t="shared" si="20"/>
        <v>10</v>
      </c>
      <c r="N43" s="55">
        <f t="shared" si="20"/>
        <v>3</v>
      </c>
      <c r="O43" s="55">
        <f t="shared" si="20"/>
        <v>11</v>
      </c>
      <c r="P43" s="55">
        <f t="shared" si="20"/>
        <v>4</v>
      </c>
      <c r="Q43" s="55">
        <f t="shared" si="20"/>
        <v>21</v>
      </c>
      <c r="R43" s="55">
        <f t="shared" si="20"/>
        <v>21</v>
      </c>
      <c r="S43" s="55">
        <f t="shared" si="20"/>
        <v>13</v>
      </c>
      <c r="U43" s="63" t="s">
        <v>0</v>
      </c>
    </row>
    <row r="44" spans="1:109" s="6" customFormat="1" ht="6" customHeight="1" x14ac:dyDescent="0.2">
      <c r="A44" s="25"/>
    </row>
    <row r="45" spans="1:109" s="6" customFormat="1" x14ac:dyDescent="0.2">
      <c r="A45" s="25"/>
      <c r="B45" s="54" t="s">
        <v>6</v>
      </c>
      <c r="C45" s="55">
        <f>SUM(C14,C17,C20,C23,C26,C29,C32,C35,C38,C41)</f>
        <v>15</v>
      </c>
      <c r="D45" s="55">
        <f t="shared" ref="D45:S45" si="22">SUM(D14,D17,D20,D23,D26,D29,D32,D35,D38,D41)</f>
        <v>17</v>
      </c>
      <c r="E45" s="55">
        <f t="shared" si="22"/>
        <v>12</v>
      </c>
      <c r="F45" s="55">
        <f t="shared" si="22"/>
        <v>0</v>
      </c>
      <c r="G45" s="55">
        <f t="shared" si="22"/>
        <v>0</v>
      </c>
      <c r="H45" s="55">
        <f t="shared" si="22"/>
        <v>0</v>
      </c>
      <c r="I45" s="55">
        <f t="shared" ref="I45:J45" si="23">SUM(I14,I17,I20,I23,I26,I29,I32,I35,I38,I41)</f>
        <v>0</v>
      </c>
      <c r="J45" s="55">
        <f t="shared" si="23"/>
        <v>0</v>
      </c>
      <c r="K45" s="55">
        <f t="shared" si="22"/>
        <v>0</v>
      </c>
      <c r="L45" s="55">
        <f t="shared" si="22"/>
        <v>25.5</v>
      </c>
      <c r="M45" s="55">
        <f t="shared" si="22"/>
        <v>15</v>
      </c>
      <c r="N45" s="55">
        <f t="shared" si="22"/>
        <v>3</v>
      </c>
      <c r="O45" s="55">
        <f t="shared" si="22"/>
        <v>16.5</v>
      </c>
      <c r="P45" s="55">
        <f t="shared" si="22"/>
        <v>8</v>
      </c>
      <c r="Q45" s="55">
        <f t="shared" si="22"/>
        <v>21</v>
      </c>
      <c r="R45" s="55">
        <f t="shared" si="22"/>
        <v>21</v>
      </c>
      <c r="S45" s="55">
        <f t="shared" si="22"/>
        <v>16.25</v>
      </c>
      <c r="U45" s="63" t="s">
        <v>2</v>
      </c>
    </row>
    <row r="46" spans="1:109" s="6" customFormat="1" x14ac:dyDescent="0.2">
      <c r="A46" s="25"/>
      <c r="U46" s="19"/>
    </row>
    <row r="47" spans="1:109" s="6" customFormat="1" x14ac:dyDescent="0.2">
      <c r="A47" s="25"/>
    </row>
    <row r="48" spans="1:109" s="6" customFormat="1" ht="23.25" customHeight="1" x14ac:dyDescent="0.2">
      <c r="A48" s="25"/>
      <c r="B48" s="65" t="s">
        <v>38</v>
      </c>
    </row>
    <row r="49" spans="1:3" s="6" customFormat="1" ht="18" customHeight="1" x14ac:dyDescent="0.2">
      <c r="A49" s="64">
        <v>1</v>
      </c>
      <c r="B49" s="77"/>
      <c r="C49" s="77"/>
    </row>
    <row r="50" spans="1:3" s="6" customFormat="1" ht="18" customHeight="1" x14ac:dyDescent="0.2">
      <c r="A50" s="64">
        <v>2</v>
      </c>
      <c r="B50" s="77"/>
      <c r="C50" s="77"/>
    </row>
    <row r="51" spans="1:3" s="6" customFormat="1" ht="18" customHeight="1" x14ac:dyDescent="0.2">
      <c r="A51" s="64">
        <v>3</v>
      </c>
      <c r="B51" s="77"/>
      <c r="C51" s="77"/>
    </row>
    <row r="52" spans="1:3" s="6" customFormat="1" ht="18" customHeight="1" x14ac:dyDescent="0.2">
      <c r="A52" s="64">
        <v>4</v>
      </c>
      <c r="B52" s="77"/>
      <c r="C52" s="77"/>
    </row>
    <row r="53" spans="1:3" s="6" customFormat="1" ht="18" customHeight="1" x14ac:dyDescent="0.2">
      <c r="A53" s="64">
        <v>5</v>
      </c>
      <c r="B53" s="77"/>
      <c r="C53" s="77"/>
    </row>
    <row r="54" spans="1:3" s="6" customFormat="1" ht="18" customHeight="1" x14ac:dyDescent="0.2">
      <c r="A54" s="64">
        <v>6</v>
      </c>
      <c r="B54" s="77"/>
      <c r="C54" s="77"/>
    </row>
    <row r="55" spans="1:3" s="6" customFormat="1" ht="18" customHeight="1" x14ac:dyDescent="0.2">
      <c r="A55" s="64">
        <v>7</v>
      </c>
      <c r="B55" s="77"/>
      <c r="C55" s="77"/>
    </row>
    <row r="56" spans="1:3" s="6" customFormat="1" ht="18" customHeight="1" x14ac:dyDescent="0.2">
      <c r="A56" s="64">
        <v>8</v>
      </c>
      <c r="B56" s="77"/>
      <c r="C56" s="77"/>
    </row>
    <row r="57" spans="1:3" s="6" customFormat="1" ht="18" customHeight="1" x14ac:dyDescent="0.2">
      <c r="A57" s="64">
        <v>9</v>
      </c>
      <c r="B57" s="77"/>
      <c r="C57" s="77"/>
    </row>
    <row r="58" spans="1:3" s="6" customFormat="1" ht="18" customHeight="1" x14ac:dyDescent="0.2">
      <c r="A58" s="64">
        <v>10</v>
      </c>
      <c r="B58" s="77"/>
      <c r="C58" s="77"/>
    </row>
    <row r="59" spans="1:3" s="6" customFormat="1" x14ac:dyDescent="0.2">
      <c r="A59" s="25"/>
      <c r="B59" s="60"/>
    </row>
    <row r="60" spans="1:3" s="6" customFormat="1" x14ac:dyDescent="0.2">
      <c r="A60" s="25"/>
      <c r="B60" s="60"/>
    </row>
    <row r="61" spans="1:3" s="6" customFormat="1" x14ac:dyDescent="0.2">
      <c r="A61" s="25"/>
      <c r="B61" s="60"/>
    </row>
    <row r="62" spans="1:3" s="6" customFormat="1" x14ac:dyDescent="0.2">
      <c r="A62" s="25"/>
      <c r="B62" s="60"/>
    </row>
    <row r="63" spans="1:3" s="6" customFormat="1" x14ac:dyDescent="0.2">
      <c r="A63" s="25"/>
      <c r="B63" s="60"/>
    </row>
    <row r="64" spans="1:3" s="6" customFormat="1" x14ac:dyDescent="0.2">
      <c r="A64" s="25"/>
      <c r="B64" s="60"/>
    </row>
    <row r="65" spans="1:2" s="6" customFormat="1" x14ac:dyDescent="0.2">
      <c r="A65" s="25"/>
      <c r="B65" s="60"/>
    </row>
    <row r="66" spans="1:2" s="6" customFormat="1" x14ac:dyDescent="0.2">
      <c r="A66" s="25"/>
      <c r="B66" s="60"/>
    </row>
    <row r="67" spans="1:2" s="6" customFormat="1" x14ac:dyDescent="0.2">
      <c r="A67" s="25"/>
      <c r="B67" s="60"/>
    </row>
    <row r="68" spans="1:2" s="6" customFormat="1" x14ac:dyDescent="0.2">
      <c r="A68" s="25"/>
      <c r="B68" s="60"/>
    </row>
    <row r="69" spans="1:2" s="6" customFormat="1" x14ac:dyDescent="0.2">
      <c r="A69" s="25"/>
      <c r="B69" s="60"/>
    </row>
    <row r="70" spans="1:2" s="6" customFormat="1" x14ac:dyDescent="0.2">
      <c r="A70" s="25"/>
      <c r="B70" s="60"/>
    </row>
    <row r="71" spans="1:2" s="6" customFormat="1" x14ac:dyDescent="0.2">
      <c r="A71" s="25"/>
      <c r="B71" s="60"/>
    </row>
    <row r="72" spans="1:2" s="6" customFormat="1" x14ac:dyDescent="0.2">
      <c r="A72" s="25"/>
      <c r="B72" s="60"/>
    </row>
    <row r="73" spans="1:2" s="6" customFormat="1" x14ac:dyDescent="0.2">
      <c r="A73" s="25"/>
    </row>
    <row r="74" spans="1:2" s="6" customFormat="1" x14ac:dyDescent="0.2">
      <c r="A74" s="25"/>
    </row>
    <row r="75" spans="1:2" s="6" customFormat="1" x14ac:dyDescent="0.2">
      <c r="A75" s="25"/>
    </row>
    <row r="76" spans="1:2" s="6" customFormat="1" x14ac:dyDescent="0.2">
      <c r="A76" s="25"/>
    </row>
    <row r="77" spans="1:2" s="6" customFormat="1" x14ac:dyDescent="0.2">
      <c r="A77" s="25"/>
    </row>
    <row r="78" spans="1:2" s="6" customFormat="1" x14ac:dyDescent="0.2">
      <c r="A78" s="25"/>
    </row>
    <row r="79" spans="1:2" s="6" customFormat="1" x14ac:dyDescent="0.2">
      <c r="A79" s="25"/>
    </row>
    <row r="80" spans="1:2" s="6" customFormat="1" x14ac:dyDescent="0.2">
      <c r="A80" s="25"/>
    </row>
    <row r="81" spans="1:1" s="6" customFormat="1" x14ac:dyDescent="0.2">
      <c r="A81" s="25"/>
    </row>
    <row r="82" spans="1:1" s="6" customFormat="1" x14ac:dyDescent="0.2">
      <c r="A82" s="25"/>
    </row>
    <row r="83" spans="1:1" s="6" customFormat="1" x14ac:dyDescent="0.2">
      <c r="A83" s="25"/>
    </row>
    <row r="84" spans="1:1" s="6" customFormat="1" x14ac:dyDescent="0.2">
      <c r="A84" s="25"/>
    </row>
    <row r="85" spans="1:1" s="6" customFormat="1" x14ac:dyDescent="0.2">
      <c r="A85" s="25"/>
    </row>
    <row r="86" spans="1:1" s="6" customFormat="1" x14ac:dyDescent="0.2">
      <c r="A86" s="25"/>
    </row>
    <row r="87" spans="1:1" s="6" customFormat="1" x14ac:dyDescent="0.2">
      <c r="A87" s="25"/>
    </row>
    <row r="88" spans="1:1" s="6" customFormat="1" x14ac:dyDescent="0.2">
      <c r="A88" s="25"/>
    </row>
    <row r="89" spans="1:1" s="6" customFormat="1" x14ac:dyDescent="0.2">
      <c r="A89" s="25"/>
    </row>
    <row r="90" spans="1:1" s="6" customFormat="1" x14ac:dyDescent="0.2">
      <c r="A90" s="25"/>
    </row>
    <row r="91" spans="1:1" s="6" customFormat="1" x14ac:dyDescent="0.2">
      <c r="A91" s="25"/>
    </row>
    <row r="92" spans="1:1" s="6" customFormat="1" x14ac:dyDescent="0.2">
      <c r="A92" s="25"/>
    </row>
    <row r="93" spans="1:1" s="6" customFormat="1" x14ac:dyDescent="0.2">
      <c r="A93" s="25"/>
    </row>
    <row r="94" spans="1:1" s="6" customFormat="1" x14ac:dyDescent="0.2">
      <c r="A94" s="25"/>
    </row>
    <row r="95" spans="1:1" s="6" customFormat="1" x14ac:dyDescent="0.2">
      <c r="A95" s="25"/>
    </row>
    <row r="96" spans="1:1" s="6" customFormat="1" x14ac:dyDescent="0.2">
      <c r="A96" s="25"/>
    </row>
    <row r="97" spans="1:1" s="6" customFormat="1" x14ac:dyDescent="0.2">
      <c r="A97" s="25"/>
    </row>
    <row r="98" spans="1:1" s="6" customFormat="1" x14ac:dyDescent="0.2">
      <c r="A98" s="25"/>
    </row>
    <row r="99" spans="1:1" s="6" customFormat="1" x14ac:dyDescent="0.2">
      <c r="A99" s="25"/>
    </row>
    <row r="100" spans="1:1" s="6" customFormat="1" x14ac:dyDescent="0.2">
      <c r="A100" s="25"/>
    </row>
    <row r="101" spans="1:1" s="6" customFormat="1" x14ac:dyDescent="0.2">
      <c r="A101" s="25"/>
    </row>
    <row r="102" spans="1:1" s="6" customFormat="1" x14ac:dyDescent="0.2">
      <c r="A102" s="25"/>
    </row>
    <row r="103" spans="1:1" s="6" customFormat="1" x14ac:dyDescent="0.2">
      <c r="A103" s="25"/>
    </row>
    <row r="104" spans="1:1" s="6" customFormat="1" x14ac:dyDescent="0.2">
      <c r="A104" s="25"/>
    </row>
    <row r="105" spans="1:1" s="6" customFormat="1" x14ac:dyDescent="0.2">
      <c r="A105" s="25"/>
    </row>
    <row r="106" spans="1:1" s="6" customFormat="1" x14ac:dyDescent="0.2">
      <c r="A106" s="25"/>
    </row>
    <row r="107" spans="1:1" s="6" customFormat="1" x14ac:dyDescent="0.2">
      <c r="A107" s="25"/>
    </row>
    <row r="108" spans="1:1" s="6" customFormat="1" x14ac:dyDescent="0.2">
      <c r="A108" s="25"/>
    </row>
    <row r="109" spans="1:1" s="6" customFormat="1" x14ac:dyDescent="0.2">
      <c r="A109" s="25"/>
    </row>
    <row r="110" spans="1:1" s="6" customFormat="1" x14ac:dyDescent="0.2">
      <c r="A110" s="25"/>
    </row>
    <row r="111" spans="1:1" s="6" customFormat="1" x14ac:dyDescent="0.2">
      <c r="A111" s="25"/>
    </row>
    <row r="112" spans="1:1" s="6" customFormat="1" x14ac:dyDescent="0.2">
      <c r="A112" s="25"/>
    </row>
    <row r="113" spans="1:109" s="6" customFormat="1" x14ac:dyDescent="0.2">
      <c r="A113" s="25"/>
    </row>
    <row r="114" spans="1:109" s="6" customFormat="1" x14ac:dyDescent="0.2">
      <c r="A114" s="25"/>
    </row>
    <row r="115" spans="1:109" s="6" customFormat="1" x14ac:dyDescent="0.2">
      <c r="A115" s="25"/>
    </row>
    <row r="116" spans="1:109" s="6" customFormat="1" x14ac:dyDescent="0.2">
      <c r="A116" s="25"/>
    </row>
    <row r="117" spans="1:109" s="6" customFormat="1" x14ac:dyDescent="0.2">
      <c r="A117" s="25"/>
    </row>
    <row r="118" spans="1:109" s="6" customFormat="1" x14ac:dyDescent="0.2">
      <c r="A118" s="25"/>
    </row>
    <row r="119" spans="1:109" s="1" customFormat="1" x14ac:dyDescent="0.2">
      <c r="A119" s="25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</row>
    <row r="120" spans="1:109" s="1" customFormat="1" x14ac:dyDescent="0.2">
      <c r="A120" s="25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</row>
    <row r="121" spans="1:109" s="1" customFormat="1" x14ac:dyDescent="0.2">
      <c r="A121" s="25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</row>
  </sheetData>
  <mergeCells count="28">
    <mergeCell ref="B37:B38"/>
    <mergeCell ref="B40:B41"/>
    <mergeCell ref="B16:B17"/>
    <mergeCell ref="B19:B20"/>
    <mergeCell ref="B22:B23"/>
    <mergeCell ref="B25:B26"/>
    <mergeCell ref="B28:B29"/>
    <mergeCell ref="B31:B32"/>
    <mergeCell ref="B34:B35"/>
    <mergeCell ref="T11:U11"/>
    <mergeCell ref="B13:B14"/>
    <mergeCell ref="O9:P9"/>
    <mergeCell ref="C8:N8"/>
    <mergeCell ref="L9:M9"/>
    <mergeCell ref="O8:S8"/>
    <mergeCell ref="Q9:R9"/>
    <mergeCell ref="C9:E9"/>
    <mergeCell ref="F9:K9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</mergeCells>
  <conditionalFormatting sqref="U17 U14 U20 U23 U26 U29 U32 U35 U38 U41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S11">
    <cfRule type="cellIs" dxfId="1" priority="7" operator="lessThan">
      <formula>1</formula>
    </cfRule>
    <cfRule type="cellIs" dxfId="0" priority="8" operator="greaterThan">
      <formula>1</formula>
    </cfRule>
  </conditionalFormatting>
  <conditionalFormatting sqref="C43:S4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5:S4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S13 C16:S16 C19:S19 C22:S22 C25:S25 C28:S28 C31:S31 C34:S34 C37:S37 C40:S4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U43:U45" location="Graph!A1" display="Click Here" xr:uid="{00000000-0004-0000-0000-000000000000}"/>
    <hyperlink ref="B9" r:id="rId1" xr:uid="{48CF5528-5B1F-4C23-BB01-B5CB023935E0}"/>
  </hyperlinks>
  <printOptions horizontalCentered="1" verticalCentered="1"/>
  <pageMargins left="0.75" right="0.75" top="0.17" bottom="0.17" header="0.17" footer="0.17"/>
  <pageSetup scale="95" orientation="landscape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2:K10"/>
  <sheetViews>
    <sheetView zoomScaleNormal="100" workbookViewId="0"/>
  </sheetViews>
  <sheetFormatPr defaultRowHeight="12.75" x14ac:dyDescent="0.2"/>
  <cols>
    <col min="1" max="1" width="9.140625" style="6" customWidth="1"/>
    <col min="2" max="16384" width="9.140625" style="6"/>
  </cols>
  <sheetData>
    <row r="2" spans="2:11" ht="23.25" x14ac:dyDescent="0.35">
      <c r="B2" s="7" t="s">
        <v>26</v>
      </c>
      <c r="I2" s="93" t="s">
        <v>7</v>
      </c>
      <c r="J2" s="93"/>
      <c r="K2" s="93"/>
    </row>
    <row r="3" spans="2:11" ht="6" customHeight="1" x14ac:dyDescent="0.2"/>
    <row r="4" spans="2:11" ht="14.25" x14ac:dyDescent="0.2">
      <c r="B4" s="8"/>
    </row>
    <row r="5" spans="2:11" ht="14.25" x14ac:dyDescent="0.2">
      <c r="B5" s="8"/>
    </row>
    <row r="6" spans="2:11" ht="14.25" x14ac:dyDescent="0.2">
      <c r="B6" s="8"/>
    </row>
    <row r="8" spans="2:11" ht="18" x14ac:dyDescent="0.25">
      <c r="B8" s="22"/>
    </row>
    <row r="10" spans="2:11" ht="21.75" customHeight="1" x14ac:dyDescent="0.2">
      <c r="B10" s="8"/>
      <c r="C10" s="8"/>
      <c r="D10" s="8"/>
      <c r="E10" s="8"/>
      <c r="F10" s="8"/>
      <c r="G10" s="8"/>
      <c r="H10" s="8"/>
      <c r="I10" s="8"/>
      <c r="J10" s="8"/>
      <c r="K10" s="8"/>
    </row>
  </sheetData>
  <mergeCells count="1">
    <mergeCell ref="I2:K2"/>
  </mergeCells>
  <hyperlinks>
    <hyperlink ref="I2:K2" location="'Rating Grid'!A1" display="Click Here to return to Rating Grid" xr:uid="{00000000-0004-0000-0100-000000000000}"/>
  </hyperlinks>
  <pageMargins left="0.75" right="0.75" top="1" bottom="1" header="0.5" footer="0.5"/>
  <pageSetup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77BC5-11A1-4B6A-9D09-D6BF04791161}">
  <sheetPr>
    <tabColor rgb="FF007033"/>
  </sheetPr>
  <dimension ref="B3:K18"/>
  <sheetViews>
    <sheetView workbookViewId="0"/>
  </sheetViews>
  <sheetFormatPr defaultRowHeight="15" x14ac:dyDescent="0.25"/>
  <cols>
    <col min="1" max="1" width="7.85546875" style="68" customWidth="1"/>
    <col min="2" max="16384" width="9.140625" style="68"/>
  </cols>
  <sheetData>
    <row r="3" spans="2:11" ht="42" x14ac:dyDescent="0.65">
      <c r="B3" s="67" t="s">
        <v>53</v>
      </c>
    </row>
    <row r="4" spans="2:11" ht="28.5" x14ac:dyDescent="0.45">
      <c r="B4" s="69"/>
    </row>
    <row r="5" spans="2:11" ht="23.25" x14ac:dyDescent="0.35">
      <c r="B5" s="70" t="s">
        <v>50</v>
      </c>
    </row>
    <row r="6" spans="2:11" ht="28.5" x14ac:dyDescent="0.45">
      <c r="B6" s="69"/>
    </row>
    <row r="7" spans="2:11" ht="23.25" x14ac:dyDescent="0.35">
      <c r="B7" s="76" t="s">
        <v>51</v>
      </c>
    </row>
    <row r="10" spans="2:11" x14ac:dyDescent="0.25">
      <c r="B10" s="94" t="s">
        <v>52</v>
      </c>
      <c r="C10" s="94"/>
      <c r="D10" s="94"/>
      <c r="E10" s="94"/>
      <c r="H10" s="96" t="s">
        <v>58</v>
      </c>
      <c r="I10" s="96"/>
      <c r="J10" s="96"/>
      <c r="K10" s="96"/>
    </row>
    <row r="11" spans="2:11" x14ac:dyDescent="0.25">
      <c r="B11" s="94"/>
      <c r="C11" s="94"/>
      <c r="D11" s="94"/>
      <c r="E11" s="94"/>
      <c r="H11" s="96"/>
      <c r="I11" s="96"/>
      <c r="J11" s="96"/>
      <c r="K11" s="96"/>
    </row>
    <row r="12" spans="2:11" x14ac:dyDescent="0.25">
      <c r="B12" s="95" t="s">
        <v>54</v>
      </c>
      <c r="C12" s="95"/>
      <c r="D12" s="95"/>
      <c r="E12" s="95"/>
      <c r="H12" s="95" t="s">
        <v>59</v>
      </c>
      <c r="I12" s="95"/>
      <c r="J12" s="95"/>
      <c r="K12" s="95"/>
    </row>
    <row r="18" spans="2:2" x14ac:dyDescent="0.25">
      <c r="B18" s="73" t="s">
        <v>61</v>
      </c>
    </row>
  </sheetData>
  <mergeCells count="4">
    <mergeCell ref="B10:E11"/>
    <mergeCell ref="B12:E12"/>
    <mergeCell ref="H10:K11"/>
    <mergeCell ref="H12:K12"/>
  </mergeCells>
  <hyperlinks>
    <hyperlink ref="B10:E11" r:id="rId1" display="Click to Book a Session Now" xr:uid="{63EF038A-F935-4271-85FF-8409650116F5}"/>
    <hyperlink ref="B12" r:id="rId2" xr:uid="{CE3D4241-B242-4F50-91DC-F6B0CFE740FD}"/>
    <hyperlink ref="H10:K11" r:id="rId3" display="Learn More About PricingWire" xr:uid="{E81184BD-C4E7-4781-A886-CE5C9080265A}"/>
    <hyperlink ref="H12" r:id="rId4" xr:uid="{319E06A1-70A9-4A82-B291-FF02E105E587}"/>
    <hyperlink ref="H12:K12" r:id="rId5" display="http://pricingwire.com" xr:uid="{B00ADA87-B0C2-4B17-8C41-37126BDBC08F}"/>
  </hyperlinks>
  <pageMargins left="0.7" right="0.7" top="0.75" bottom="0.75" header="0.3" footer="0.3"/>
  <pageSetup orientation="portrait" horizontalDpi="0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Rating Grid</vt:lpstr>
      <vt:lpstr>Graph</vt:lpstr>
      <vt:lpstr>Book a Strategy Session</vt:lpstr>
      <vt:lpstr>'Rating Grid'!Print_Area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PVM Decision Guide  by PricingWire</dc:title>
  <dc:creator>Chris Hopf</dc:creator>
  <cp:lastModifiedBy>Chris Hopf</cp:lastModifiedBy>
  <dcterms:created xsi:type="dcterms:W3CDTF">2011-03-10T06:11:39Z</dcterms:created>
  <dcterms:modified xsi:type="dcterms:W3CDTF">2019-05-15T15:53:06Z</dcterms:modified>
</cp:coreProperties>
</file>